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9615" tabRatio="811" activeTab="0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definedNames/>
  <calcPr calcId="145621"/>
</workbook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<sst xmlns="http://schemas.openxmlformats.org/spreadsheetml/2006/main" count="1038" uniqueCount="141">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</sst>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2" fillId="16" borderId="17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 topLeftCell="A1">
      <selection activeCell="B22" sqref="B22:C22"/>
    </sheetView>
  </sheetViews>
  <sheetFormatPr defaultColWidth="9.140625" defaultRowHeight="12.75" outlineLevelRow="1" outlineLevelCol="1"/>
  <cols>
    <col min="1" max="1" width="3.421875" style="154" customWidth="1"/>
    <col min="2" max="2" width="8.00390625" style="154" customWidth="1"/>
    <col min="3" max="3" width="29.421875" style="154" customWidth="1"/>
    <col min="4" max="4" width="13.140625" style="154" customWidth="1"/>
    <col min="5" max="5" width="17.28125" style="155" customWidth="1"/>
    <col min="6" max="17" width="7.421875" style="156" customWidth="1"/>
    <col min="18" max="18" width="10.140625" style="154" customWidth="1"/>
    <col min="19" max="19" width="6.421875" style="154" customWidth="1"/>
    <col min="20" max="20" width="7.140625" style="154" hidden="1" customWidth="1"/>
    <col min="21" max="21" width="6.8515625" style="156" hidden="1" customWidth="1" outlineLevel="1"/>
    <col min="22" max="33" width="9.421875" style="156" hidden="1" customWidth="1" outlineLevel="1"/>
    <col min="34" max="34" width="13.140625" style="154" customWidth="1" collapsed="1"/>
    <col min="35" max="16384" width="9.140625" style="154" customWidth="1"/>
  </cols>
  <sheetData>
    <row r="2" spans="2:3" ht="12.75">
      <c r="B2" s="153" t="s">
        <v>74</v>
      </c>
      <c r="C2" s="153"/>
    </row>
    <row r="3" spans="2:55" ht="12.75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33" ht="12.75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aca="true" t="shared" si="0" ref="V4:AG19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33" ht="12.75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aca="true" t="shared" si="1" ref="R5:R25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33" ht="12.75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33" ht="12.75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4" ht="12.75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33" ht="12.75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33" ht="12.75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33" ht="12.75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33" ht="12.75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33" ht="12.75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33" ht="12.75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33" ht="12.75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33" ht="12.75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ht="12.75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ht="12.75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ht="12.75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ht="12.75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aca="true" t="shared" si="2" ref="V20:AG25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ht="12.75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ht="12.75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ht="12.75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ht="12.75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ht="12.75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3:33" ht="12.75" hidden="1" outlineLevel="1">
      <c r="C26" s="169"/>
      <c r="D26" s="170"/>
      <c r="F26" s="171">
        <f>DATE(C3,1,1)</f>
        <v>43101</v>
      </c>
      <c r="G26" s="172">
        <f>F27+1</f>
        <v>43132</v>
      </c>
      <c r="H26" s="172">
        <f aca="true" t="shared" si="3" ref="H26:Q26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aca="true" t="shared" si="4" ref="W26:AG26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3:17" ht="12.75" hidden="1" outlineLevel="1">
      <c r="C27" s="174"/>
      <c r="F27" s="171">
        <f>EDATE(F26,1)-1</f>
        <v>43131</v>
      </c>
      <c r="G27" s="171">
        <f aca="true" t="shared" si="5" ref="G27:Q27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3:17" ht="12.75" collapsed="1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8" ht="12.75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aca="true" t="shared" si="6" ref="V31:AG4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aca="true" t="shared" si="7" ref="R32:R52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aca="true" t="shared" si="8" ref="V47:AG52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6:33" ht="12.75" hidden="1" outlineLevel="1">
      <c r="F53" s="171">
        <f>Q27+1</f>
        <v>43466</v>
      </c>
      <c r="G53" s="172">
        <f>F54+1</f>
        <v>43497</v>
      </c>
      <c r="H53" s="172">
        <f aca="true" t="shared" si="9" ref="H53:Q53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aca="true" t="shared" si="10" ref="W53:AG53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3:17" ht="12.75" hidden="1" outlineLevel="1">
      <c r="C54" s="153"/>
      <c r="F54" s="171">
        <f>EDATE(F53,1)-1</f>
        <v>43496</v>
      </c>
      <c r="G54" s="171">
        <f>EDATE(G53,1)-1</f>
        <v>43524</v>
      </c>
      <c r="H54" s="171">
        <f aca="true" t="shared" si="11" ref="H54:Q54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3:33" s="178" customFormat="1" ht="12.75" collapsed="1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17" ht="12.75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8" ht="12.75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aca="true" t="shared" si="12" ref="V58:AG73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aca="true" t="shared" si="13" ref="R59:R79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aca="true" t="shared" si="14" ref="V74:AG79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6:33" ht="12.75" hidden="1" outlineLevel="1">
      <c r="F80" s="171">
        <f>Q54+1</f>
        <v>43831</v>
      </c>
      <c r="G80" s="172">
        <f>F81+1</f>
        <v>43862</v>
      </c>
      <c r="H80" s="172">
        <f aca="true" t="shared" si="15" ref="H80:Q80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aca="true" t="shared" si="16" ref="W80:AG80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3:17" ht="12.75" hidden="1" outlineLevel="1">
      <c r="C81" s="153"/>
      <c r="F81" s="171">
        <f>EDATE(F80,1)-1</f>
        <v>43861</v>
      </c>
      <c r="G81" s="171">
        <f>EDATE(G80,1)-1</f>
        <v>43890</v>
      </c>
      <c r="H81" s="171">
        <f aca="true" t="shared" si="17" ref="H81:Q81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3:33" s="178" customFormat="1" ht="12.75" collapsed="1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17" ht="12.75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8" ht="12.75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aca="true" t="shared" si="18" ref="V85:AG100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aca="true" t="shared" si="19" ref="R86:R106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aca="true" t="shared" si="20" ref="V101:AG106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6:33" ht="12.75" hidden="1" outlineLevel="1">
      <c r="F107" s="171">
        <f>Q81+1</f>
        <v>44197</v>
      </c>
      <c r="G107" s="172">
        <f>F108+1</f>
        <v>44228</v>
      </c>
      <c r="H107" s="172">
        <f aca="true" t="shared" si="21" ref="H107:Q107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aca="true" t="shared" si="22" ref="W107:AG107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3:17" ht="12.75" hidden="1" outlineLevel="1">
      <c r="C108" s="182"/>
      <c r="F108" s="171">
        <f>EDATE(F107,1)-1</f>
        <v>44227</v>
      </c>
      <c r="G108" s="171">
        <f>EDATE(G107,1)-1</f>
        <v>44255</v>
      </c>
      <c r="H108" s="171">
        <f aca="true" t="shared" si="23" ref="H108:Q108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3:33" s="178" customFormat="1" ht="12.75" collapsed="1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ht="12.75">
      <c r="B111" s="153" t="s">
        <v>93</v>
      </c>
    </row>
    <row r="112" spans="2:33" s="185" customFormat="1" ht="22.5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aca="true" t="shared" si="24" ref="H113:H134">IF(OR(D113&lt;=0,D113=""),"",(SUM(F4:Q4)+SUM(F31:Q31)+SUM(F58:Q58)+SUM(F85:Q85))/D113)</f>
        <v/>
      </c>
      <c r="I113" s="265"/>
    </row>
    <row r="114" spans="2:9" s="154" customFormat="1" ht="12.75">
      <c r="B114" s="272" t="str">
        <f>'Memoria Aporte FIA al Ejecutor'!C7</f>
        <v>Coordinador Alterno: indicar nombre aquí</v>
      </c>
      <c r="C114" s="273"/>
      <c r="D114" s="186" t="str">
        <f aca="true" t="shared" si="25" ref="D114:D134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65</v>
      </c>
    </row>
    <row r="3" spans="2:4" ht="15">
      <c r="B3" s="314" t="s">
        <v>129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66</v>
      </c>
    </row>
    <row r="3" spans="2:4" ht="15">
      <c r="B3" s="314" t="s">
        <v>130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67</v>
      </c>
    </row>
    <row r="3" spans="2:4" ht="15">
      <c r="B3" s="314" t="s">
        <v>131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68</v>
      </c>
    </row>
    <row r="3" spans="2:4" ht="15">
      <c r="B3" s="314" t="s">
        <v>132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69</v>
      </c>
    </row>
    <row r="3" spans="2:4" ht="15">
      <c r="B3" s="314" t="s">
        <v>133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70</v>
      </c>
    </row>
    <row r="3" spans="2:4" ht="15">
      <c r="B3" s="314" t="s">
        <v>134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 topLeftCell="A1">
      <pane ySplit="15" topLeftCell="A16" activePane="bottomLeft" state="frozen"/>
      <selection pane="bottomLeft" activeCell="H45" sqref="H45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19" t="s">
        <v>138</v>
      </c>
      <c r="H1" s="320"/>
      <c r="I1" s="320"/>
    </row>
    <row r="2" spans="2:3" ht="12.75">
      <c r="B2" s="255" t="s">
        <v>52</v>
      </c>
      <c r="C2" s="256"/>
    </row>
    <row r="3" spans="4:5" ht="12.75">
      <c r="D3" s="150" t="s">
        <v>44</v>
      </c>
      <c r="E3" s="150" t="s">
        <v>51</v>
      </c>
    </row>
    <row r="4" spans="2:5" ht="16.5" customHeight="1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5" ht="16.5" customHeight="1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5" ht="16.5" customHeight="1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5" ht="16.5" customHeight="1">
      <c r="B7" s="323" t="s">
        <v>49</v>
      </c>
      <c r="C7" s="147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5" ht="16.5" customHeight="1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3" ht="12.75">
      <c r="B12" s="255" t="s">
        <v>46</v>
      </c>
      <c r="C12" s="257"/>
    </row>
    <row r="14" spans="2:10" ht="14.25" customHeight="1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ht="12.75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ht="12.75">
      <c r="B17" s="337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aca="true" t="shared" si="2" ref="G17:G50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aca="true" t="shared" si="3" ref="J17:J50">H17+I17</f>
        <v>0</v>
      </c>
    </row>
    <row r="18" spans="2:10" ht="12.75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ht="12.75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ht="12.75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ht="12.75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ht="12.75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ht="12.75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ht="12.75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ht="12.75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ht="12.75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ht="12.75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ht="12.75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ht="12.75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ht="12.75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ht="12.75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ht="12.75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ht="12.75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ht="12.75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ht="12.75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ht="12.75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ht="12.75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ht="12.75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ht="12.75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ht="12.75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ht="12.75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ht="12.75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ht="12.75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ht="12.75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ht="12.75">
      <c r="B51" s="332" t="s">
        <v>24</v>
      </c>
      <c r="C51" s="332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6"/>
    </row>
    <row r="54" spans="2:3" ht="12.75">
      <c r="B54" s="255" t="s">
        <v>47</v>
      </c>
      <c r="C54" s="256"/>
    </row>
    <row r="56" spans="2:6" ht="12.75">
      <c r="B56" s="323" t="s">
        <v>45</v>
      </c>
      <c r="C56" s="324"/>
      <c r="D56" s="340" t="s">
        <v>44</v>
      </c>
      <c r="E56" s="341"/>
      <c r="F56" s="340" t="s">
        <v>24</v>
      </c>
    </row>
    <row r="57" spans="2:6" ht="12.75">
      <c r="B57" s="324"/>
      <c r="C57" s="324"/>
      <c r="D57" s="150" t="s">
        <v>25</v>
      </c>
      <c r="E57" s="150" t="s">
        <v>40</v>
      </c>
      <c r="F57" s="341"/>
    </row>
    <row r="58" spans="2:6" ht="12.75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6" ht="12.75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aca="true" t="shared" si="5" ref="F60">D60+E60</f>
        <v>0</v>
      </c>
    </row>
    <row r="61" spans="2:6" ht="12.75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aca="true" t="shared" si="6" ref="F61:F68">D61+E61</f>
        <v>0</v>
      </c>
    </row>
    <row r="62" spans="2:6" ht="12.75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6" ht="12.75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6" ht="12.75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ht="12.75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ht="12.75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ht="12.75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ht="12.75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ht="12.75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 topLeftCell="A1">
      <selection activeCell="G40" sqref="G40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 customWidth="1"/>
  </cols>
  <sheetData>
    <row r="1" ht="12.75">
      <c r="F1" s="5"/>
    </row>
    <row r="2" spans="2:6" ht="12.75">
      <c r="B2" s="2" t="s">
        <v>71</v>
      </c>
      <c r="F2" s="5"/>
    </row>
    <row r="3" ht="12.75">
      <c r="F3" s="5"/>
    </row>
    <row r="4" spans="2:7" ht="39" customHeight="1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ht="12.75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ht="12.75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aca="true" t="shared" si="0" ref="G6:G39">SUM(D6:F6)</f>
        <v>0</v>
      </c>
    </row>
    <row r="7" spans="2:7" ht="12.75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ht="12.75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ht="12.75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ht="12.75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ht="12.75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ht="12.75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ht="12.75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ht="12.75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ht="12.75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ht="12.75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aca="true" t="shared" si="1" ref="G16:G25">SUM(D16:F16)</f>
        <v>0</v>
      </c>
    </row>
    <row r="17" spans="2:7" ht="12.75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ht="12.75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ht="12.75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ht="12.75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ht="12.75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ht="12.75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ht="12.75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ht="12.75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ht="12.75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ht="12.75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ht="12.75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ht="12.75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ht="12.75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ht="12.75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ht="12.75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ht="12.75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ht="12.75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ht="12.75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ht="12.75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ht="12.75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ht="12.75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ht="12.75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ht="12.75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ht="12.75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I43" sqref="I43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6.2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73</v>
      </c>
      <c r="F2" s="5"/>
    </row>
    <row r="3" ht="12.75">
      <c r="F3" s="5"/>
    </row>
    <row r="4" spans="2:15" ht="12.75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ht="12.75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aca="true" t="shared" si="0" ref="O6:O39">SUM(D6:N6)</f>
        <v>0</v>
      </c>
    </row>
    <row r="7" spans="2:15" ht="12.75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ht="12.75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ht="12.75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ht="12.75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ht="12.75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ht="12.75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ht="12.75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ht="12.75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ht="12.75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ht="12.75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ht="12.75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ht="12.75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ht="12.75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ht="12.75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ht="12.75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ht="12.75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ht="12.75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ht="12.75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ht="12.75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ht="12.75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ht="12.75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ht="12.75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ht="12.75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ht="12.75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ht="12.75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ht="12.75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ht="12.75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ht="12.75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ht="12.75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ht="12.75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ht="12.75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ht="12.75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ht="12.75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ht="12.75">
      <c r="B40" s="349" t="s">
        <v>24</v>
      </c>
      <c r="C40" s="349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 topLeftCell="A1">
      <pane ySplit="5" topLeftCell="A105" activePane="bottomLeft" state="frozen"/>
      <selection pane="bottomLeft" activeCell="C6" sqref="C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55</v>
      </c>
      <c r="I2" s="113"/>
      <c r="J2" s="46"/>
      <c r="K2" s="198"/>
      <c r="L2" s="46"/>
      <c r="M2" s="10"/>
    </row>
    <row r="3" spans="2:13" ht="15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52" t="s">
        <v>140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5"/>
      <c r="M7" s="191"/>
    </row>
    <row r="8" spans="2:13" ht="30" customHeight="1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52" t="s">
        <v>108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5"/>
      <c r="M15" s="191"/>
    </row>
    <row r="16" spans="2:13" ht="30" customHeight="1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aca="true" t="shared" si="5" ref="H35">F35*G35</f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aca="true" t="shared" si="6" ref="H36">F36*G36</f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ht="12.75">
      <c r="B105" s="292"/>
      <c r="C105" s="293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6"/>
      <c r="M105" s="192"/>
    </row>
    <row r="106" spans="2:13" ht="12.75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 topLeftCell="A1">
      <pane ySplit="5" topLeftCell="A114" activePane="bottomLeft" state="frozen"/>
      <selection pane="topLeft" activeCell="L1" sqref="L1:M1048576"/>
      <selection pane="bottomLeft" activeCell="J151" sqref="J15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57</v>
      </c>
      <c r="I2" s="113"/>
      <c r="J2" s="10"/>
      <c r="K2" s="114"/>
      <c r="M2" s="10"/>
    </row>
    <row r="3" spans="2:13" ht="15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06"/>
      <c r="C104" s="307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6"/>
      <c r="M104" s="192"/>
    </row>
    <row r="105" spans="2:13" ht="12.75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126" activePane="bottomLeft" state="frozen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56</v>
      </c>
      <c r="I2" s="113"/>
      <c r="J2" s="46"/>
      <c r="K2" s="198"/>
      <c r="L2" s="46"/>
      <c r="M2" s="10"/>
    </row>
    <row r="3" spans="2:13" ht="15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06"/>
      <c r="C104" s="307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6"/>
      <c r="M104" s="192"/>
    </row>
    <row r="105" spans="2:13" ht="12.75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171" activePane="bottomLeft" state="frozen"/>
      <selection pane="topLeft" activeCell="L1" sqref="L1:M1048576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62</v>
      </c>
    </row>
    <row r="3" spans="2:4" ht="15">
      <c r="B3" s="310" t="str">
        <f>'Memoria Aporte FIA al Ejecutor'!B3</f>
        <v>INDICAR AQUÍ NOMBRE EJECUTOR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3"/>
      <c r="L21" s="195"/>
      <c r="M21" s="250"/>
    </row>
    <row r="22" spans="2:13" ht="30" customHeight="1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3"/>
      <c r="L39" s="196"/>
      <c r="M39" s="250"/>
    </row>
    <row r="40" spans="2:13" ht="12.75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ht="12.75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2.75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3.5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15" ref="H135:H161">F135*G135</f>
        <v>0</v>
      </c>
      <c r="I135" s="28">
        <f>H135</f>
        <v>0</v>
      </c>
      <c r="J135" s="45"/>
      <c r="L135" s="195"/>
      <c r="M135" s="250"/>
    </row>
    <row r="136" spans="2:13" ht="30" customHeight="1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aca="true" t="shared" si="16" ref="I136:I141">H136</f>
        <v>0</v>
      </c>
      <c r="J136" s="45"/>
      <c r="L136" s="195"/>
      <c r="M136" s="250"/>
    </row>
    <row r="137" spans="2:13" ht="30" customHeight="1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aca="true" t="shared" si="17" ref="I142:I157">H142</f>
        <v>0</v>
      </c>
      <c r="J142" s="45"/>
      <c r="L142" s="195"/>
      <c r="M142" s="250"/>
    </row>
    <row r="143" spans="2:13" ht="30" customHeight="1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5"/>
      <c r="M146" s="250"/>
    </row>
    <row r="147" spans="2:13" ht="30" customHeight="1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aca="true" t="shared" si="20" ref="H159:H160">F159*G159</f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aca="true" t="shared" si="21" ref="H162:H247">F162*G162</f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aca="true" t="shared" si="22" ref="H164:H165">F164*G164</f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aca="true" t="shared" si="23" ref="H169:H181">F169*G169</f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aca="true" t="shared" si="24" ref="H176">F176*G176</f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aca="true" t="shared" si="25" ref="H191">F191*G191</f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aca="true" t="shared" si="26" ref="H192">F192*G192</f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27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aca="true" t="shared" si="28" ref="H205:H211">F205*G205</f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aca="true" t="shared" si="29" ref="H216:H217">F216*G216</f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aca="true" t="shared" si="30" ref="H218">F218*G218</f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aca="true" t="shared" si="31" ref="H223:H227">F223*G223</f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aca="true" t="shared" si="32" ref="H232">F232*G232</f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9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60</v>
      </c>
    </row>
    <row r="3" spans="2:4" ht="15">
      <c r="B3" s="310" t="str">
        <f>'Memoria Aporte FIA a Asociado 1'!B3</f>
        <v>INDICAR AQUÍ NOMBRE ASOCIADO 1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58</v>
      </c>
    </row>
    <row r="3" spans="2:4" ht="15">
      <c r="B3" s="310" t="str">
        <f>'Memoria Aporte FIA a Asociado 2'!B3:C3</f>
        <v>INDICAR AQUÍ NOMBRE ASOCIADO 2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63</v>
      </c>
    </row>
    <row r="3" spans="2:4" ht="15">
      <c r="B3" s="314" t="s">
        <v>127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64</v>
      </c>
    </row>
    <row r="3" spans="2:4" ht="15">
      <c r="B3" s="314" t="s">
        <v>128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Barbara Reyes</cp:lastModifiedBy>
  <cp:lastPrinted>2015-08-19T17:47:47Z</cp:lastPrinted>
  <dcterms:created xsi:type="dcterms:W3CDTF">2007-07-31T21:27:49Z</dcterms:created>
  <dcterms:modified xsi:type="dcterms:W3CDTF">2017-07-31T20:48:13Z</dcterms:modified>
  <cp:category/>
  <cp:version/>
  <cp:contentType/>
  <cp:contentStatus/>
</cp:coreProperties>
</file>