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9615" tabRatio="811" firstSheet="10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45621"/>
</workbook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<sst xmlns="http://schemas.openxmlformats.org/spreadsheetml/2006/main" count="1055" uniqueCount="141">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</sst>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10" borderId="0" xfId="0" applyFont="1" applyFill="1" applyBorder="1" applyAlignment="1" applyProtection="1">
      <alignment vertical="center"/>
      <protection locked="0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7" xfId="0" applyFont="1" applyFill="1" applyBorder="1" applyAlignment="1" applyProtection="1">
      <alignment horizontal="center" vertical="center" wrapText="1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workbookViewId="0" topLeftCell="A31">
      <selection activeCell="N7" sqref="N7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hidden="1" customWidth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43101</v>
      </c>
      <c r="G26" s="172">
        <f>F27+1</f>
        <v>43132</v>
      </c>
      <c r="H26" s="172">
        <f aca="true" t="shared" si="3" ref="H26:Q26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aca="true" t="shared" si="4" ref="W26:AG26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3:17" ht="12.75" hidden="1" outlineLevel="1">
      <c r="C27" s="174"/>
      <c r="F27" s="171">
        <f>EDATE(F26,1)-1</f>
        <v>43131</v>
      </c>
      <c r="G27" s="171">
        <f aca="true" t="shared" si="5" ref="G27:Q27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43466</v>
      </c>
      <c r="G53" s="172">
        <f>F54+1</f>
        <v>43497</v>
      </c>
      <c r="H53" s="172">
        <f aca="true" t="shared" si="9" ref="H53:Q53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aca="true" t="shared" si="10" ref="W53:AG53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3:17" ht="12.75" hidden="1" outlineLevel="1">
      <c r="C54" s="153"/>
      <c r="F54" s="171">
        <f>EDATE(F53,1)-1</f>
        <v>43496</v>
      </c>
      <c r="G54" s="171">
        <f>EDATE(G53,1)-1</f>
        <v>43524</v>
      </c>
      <c r="H54" s="171">
        <f aca="true" t="shared" si="11" ref="H54:Q54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43831</v>
      </c>
      <c r="G80" s="172">
        <f>F81+1</f>
        <v>43862</v>
      </c>
      <c r="H80" s="172">
        <f aca="true" t="shared" si="15" ref="H80:Q80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aca="true" t="shared" si="16" ref="W80:AG80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3:17" ht="12.75" hidden="1" outlineLevel="1">
      <c r="C81" s="153"/>
      <c r="F81" s="171">
        <f>EDATE(F80,1)-1</f>
        <v>43861</v>
      </c>
      <c r="G81" s="171">
        <f>EDATE(G80,1)-1</f>
        <v>43890</v>
      </c>
      <c r="H81" s="171">
        <f aca="true" t="shared" si="17" ref="H81:Q81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44197</v>
      </c>
      <c r="G107" s="172">
        <f>F108+1</f>
        <v>44228</v>
      </c>
      <c r="H107" s="172">
        <f aca="true" t="shared" si="21" ref="H107:Q107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aca="true" t="shared" si="22" ref="W107:AG107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3:17" ht="12.75" hidden="1" outlineLevel="1">
      <c r="C108" s="182"/>
      <c r="F108" s="171">
        <f>EDATE(F107,1)-1</f>
        <v>44227</v>
      </c>
      <c r="G108" s="171">
        <f>EDATE(G107,1)-1</f>
        <v>44255</v>
      </c>
      <c r="H108" s="171">
        <f aca="true" t="shared" si="23" ref="H108:Q108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ht="12.75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ht="12.75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aca="true" t="shared" si="24" ref="V112:V133">IF(ISBLANK(F112)=TRUE,0,1)</f>
        <v>0</v>
      </c>
      <c r="W112" s="168">
        <f aca="true" t="shared" si="25" ref="W112:W133">IF(ISBLANK(G112)=TRUE,0,1)</f>
        <v>0</v>
      </c>
      <c r="X112" s="168">
        <f aca="true" t="shared" si="26" ref="X112:X133">IF(ISBLANK(H112)=TRUE,0,1)</f>
        <v>0</v>
      </c>
      <c r="Y112" s="168">
        <f aca="true" t="shared" si="27" ref="Y112:Y133">IF(ISBLANK(I112)=TRUE,0,1)</f>
        <v>0</v>
      </c>
      <c r="Z112" s="168">
        <f aca="true" t="shared" si="28" ref="Z112:Z133">IF(ISBLANK(J112)=TRUE,0,1)</f>
        <v>0</v>
      </c>
      <c r="AA112" s="168">
        <f aca="true" t="shared" si="29" ref="AA112:AA133">IF(ISBLANK(K112)=TRUE,0,1)</f>
        <v>0</v>
      </c>
      <c r="AB112" s="168">
        <f aca="true" t="shared" si="30" ref="AB112:AB133">IF(ISBLANK(L112)=TRUE,0,1)</f>
        <v>0</v>
      </c>
      <c r="AC112" s="168">
        <f aca="true" t="shared" si="31" ref="AC112:AC133">IF(ISBLANK(M112)=TRUE,0,1)</f>
        <v>0</v>
      </c>
      <c r="AD112" s="168">
        <f aca="true" t="shared" si="32" ref="AD112:AD133">IF(ISBLANK(N112)=TRUE,0,1)</f>
        <v>0</v>
      </c>
      <c r="AE112" s="168">
        <f aca="true" t="shared" si="33" ref="AE112:AE133">IF(ISBLANK(O112)=TRUE,0,1)</f>
        <v>0</v>
      </c>
      <c r="AF112" s="168">
        <f aca="true" t="shared" si="34" ref="AF112:AF133">IF(ISBLANK(P112)=TRUE,0,1)</f>
        <v>0</v>
      </c>
      <c r="AG112" s="168">
        <f aca="true" t="shared" si="35" ref="AG112:AG133">IF(ISBLANK(Q112)=TRUE,0,1)</f>
        <v>0</v>
      </c>
    </row>
    <row r="113" spans="2:33" s="178" customFormat="1" ht="12.75">
      <c r="B113" s="265" t="str">
        <f aca="true" t="shared" si="36" ref="B113:B133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aca="true" t="shared" si="37" ref="R113:R133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aca="true" t="shared" si="38" ref="H134">G135+1</f>
        <v>44621</v>
      </c>
      <c r="I134" s="172">
        <f aca="true" t="shared" si="39" ref="I134">H135+1</f>
        <v>44652</v>
      </c>
      <c r="J134" s="172">
        <f aca="true" t="shared" si="40" ref="J134">I135+1</f>
        <v>44682</v>
      </c>
      <c r="K134" s="172">
        <f aca="true" t="shared" si="41" ref="K134">J135+1</f>
        <v>44713</v>
      </c>
      <c r="L134" s="172">
        <f aca="true" t="shared" si="42" ref="L134">K135+1</f>
        <v>44743</v>
      </c>
      <c r="M134" s="172">
        <f aca="true" t="shared" si="43" ref="M134">L135+1</f>
        <v>44774</v>
      </c>
      <c r="N134" s="172">
        <f aca="true" t="shared" si="44" ref="N134">M135+1</f>
        <v>44805</v>
      </c>
      <c r="O134" s="172">
        <f aca="true" t="shared" si="45" ref="O134">N135+1</f>
        <v>44835</v>
      </c>
      <c r="P134" s="172">
        <f aca="true" t="shared" si="46" ref="P134">O135+1</f>
        <v>44866</v>
      </c>
      <c r="Q134" s="172">
        <f aca="true" t="shared" si="47" ref="Q134">P135+1</f>
        <v>44896</v>
      </c>
      <c r="R134" s="264"/>
      <c r="U134" s="156">
        <v>2</v>
      </c>
      <c r="V134" s="173">
        <f>F134</f>
        <v>44562</v>
      </c>
      <c r="W134" s="173">
        <f aca="true" t="shared" si="48" ref="W134">G134</f>
        <v>44593</v>
      </c>
      <c r="X134" s="173">
        <f aca="true" t="shared" si="49" ref="X134">H134</f>
        <v>44621</v>
      </c>
      <c r="Y134" s="173">
        <f aca="true" t="shared" si="50" ref="Y134">I134</f>
        <v>44652</v>
      </c>
      <c r="Z134" s="173">
        <f aca="true" t="shared" si="51" ref="Z134">J134</f>
        <v>44682</v>
      </c>
      <c r="AA134" s="173">
        <f aca="true" t="shared" si="52" ref="AA134">K134</f>
        <v>44713</v>
      </c>
      <c r="AB134" s="173">
        <f aca="true" t="shared" si="53" ref="AB134">L134</f>
        <v>44743</v>
      </c>
      <c r="AC134" s="173">
        <f aca="true" t="shared" si="54" ref="AC134">M134</f>
        <v>44774</v>
      </c>
      <c r="AD134" s="173">
        <f aca="true" t="shared" si="55" ref="AD134">N134</f>
        <v>44805</v>
      </c>
      <c r="AE134" s="173">
        <f aca="true" t="shared" si="56" ref="AE134">O134</f>
        <v>44835</v>
      </c>
      <c r="AF134" s="173">
        <f aca="true" t="shared" si="57" ref="AF134">P134</f>
        <v>44866</v>
      </c>
      <c r="AG134" s="173">
        <f aca="true" t="shared" si="58" ref="AG134">Q134</f>
        <v>44896</v>
      </c>
    </row>
    <row r="135" spans="2:18" ht="12.75" hidden="1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aca="true" t="shared" si="59" ref="H135:Q135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18" ht="12.75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ht="12.75">
      <c r="B137" s="153" t="s">
        <v>93</v>
      </c>
    </row>
    <row r="138" spans="2:33" s="185" customFormat="1" ht="22.5" customHeight="1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>
      <c r="B140" s="278" t="str">
        <f>'Memoria Aporte FIA al Ejecutor'!C7</f>
        <v>Coordinador Alterno: indicar nombre aquí</v>
      </c>
      <c r="C140" s="279"/>
      <c r="D140" s="186" t="str">
        <f aca="true" t="shared" si="60" ref="D140:D1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 aca="true" t="shared" si="61" ref="H140:H160">IF(OR(D140&lt;=0,D140=""),"",(SUM(F5:Q5)+SUM(F32:Q32)+SUM(F59:Q59)+SUM(F86:Q86))/D140)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 t="shared" si="61"/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 t="shared" si="61"/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 t="shared" si="61"/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 t="shared" si="61"/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 t="shared" si="61"/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 t="shared" si="61"/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 t="shared" si="61"/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 t="shared" si="61"/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 t="shared" si="61"/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si="61"/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 t="shared" si="61"/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 t="shared" si="61"/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 t="shared" si="61"/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 t="shared" si="61"/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 t="shared" si="61"/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 t="shared" si="61"/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 t="shared" si="61"/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 t="shared" si="61"/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20" t="s">
        <v>129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20" t="s">
        <v>130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20" t="s">
        <v>131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20" t="s">
        <v>132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20" t="s">
        <v>133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20" t="s">
        <v>134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 topLeftCell="A1">
      <pane ySplit="15" topLeftCell="A16" activePane="bottomLeft" state="frozen"/>
      <selection pane="bottomLeft" activeCell="D10" sqref="D10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25" t="s">
        <v>138</v>
      </c>
      <c r="H1" s="326"/>
      <c r="I1" s="326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29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43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38" t="s">
        <v>24</v>
      </c>
      <c r="C51" s="338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29" t="s">
        <v>45</v>
      </c>
      <c r="C56" s="330"/>
      <c r="D56" s="346" t="s">
        <v>44</v>
      </c>
      <c r="E56" s="347"/>
      <c r="F56" s="346" t="s">
        <v>24</v>
      </c>
    </row>
    <row r="57" spans="2:6" ht="12.75">
      <c r="B57" s="330"/>
      <c r="C57" s="330"/>
      <c r="D57" s="150" t="s">
        <v>25</v>
      </c>
      <c r="E57" s="150" t="s">
        <v>40</v>
      </c>
      <c r="F57" s="347"/>
    </row>
    <row r="58" spans="2:6" ht="12.75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55" t="s">
        <v>24</v>
      </c>
      <c r="C40" s="355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123" activePane="bottomLeft" state="frozen"/>
      <selection pane="bottomLeft" activeCell="C6" sqref="C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3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4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4"/>
      <c r="C31" s="287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4"/>
      <c r="C35" s="287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284"/>
      <c r="C36" s="287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ht="12.75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8"/>
      <c r="C64" s="299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ht="12.75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2"/>
      <c r="C71" s="293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ht="12.75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92"/>
      <c r="C90" s="293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ht="12.75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8"/>
      <c r="C105" s="299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ht="12.75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8"/>
      <c r="C116" s="299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ht="12.75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2"/>
      <c r="C120" s="313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ht="12.75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ht="12.75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ht="12.75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ht="12.75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ht="12.75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ht="12.75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2"/>
      <c r="C81" s="293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ht="12.75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12"/>
      <c r="C104" s="313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ht="12.75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8"/>
      <c r="C113" s="299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ht="12.75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ht="12.75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ht="12.75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ht="12.75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ht="12.75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ht="12.75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ht="12.75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2"/>
      <c r="C94" s="293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ht="12.75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12"/>
      <c r="C104" s="313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ht="12.75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8"/>
      <c r="C113" s="299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ht="12.75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ht="12.75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ht="12.75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ht="12.75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6" t="str">
        <f>'Memoria Aporte FIA al Ejecutor'!B3</f>
        <v>INDICAR AQUÍ NOMBRE EJECUTOR</v>
      </c>
      <c r="C3" s="317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8"/>
      <c r="C107" s="299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6" t="str">
        <f>'Memoria Aporte FIA a Asociado 1'!B3</f>
        <v>INDICAR AQUÍ NOMBRE ASOCIADO 1</v>
      </c>
      <c r="C3" s="317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6" t="str">
        <f>'Memoria Aporte FIA a Asociado 2'!B3:C3</f>
        <v>INDICAR AQUÍ NOMBRE ASOCIADO 2</v>
      </c>
      <c r="C3" s="317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20" t="s">
        <v>127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20" t="s">
        <v>128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Carolina Fuentes</cp:lastModifiedBy>
  <cp:lastPrinted>2015-08-19T17:47:47Z</cp:lastPrinted>
  <dcterms:created xsi:type="dcterms:W3CDTF">2007-07-31T21:27:49Z</dcterms:created>
  <dcterms:modified xsi:type="dcterms:W3CDTF">2018-07-03T13:55:38Z</dcterms:modified>
  <cp:category/>
  <cp:version/>
  <cp:contentType/>
  <cp:contentStatus/>
</cp:coreProperties>
</file>