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guirre\Desktop\Licitación Programa de Innovación Los Ríos_febrero2017\"/>
    </mc:Choice>
  </mc:AlternateContent>
  <bookViews>
    <workbookView xWindow="0" yWindow="0" windowWidth="21600" windowHeight="9735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 concurrentCalc="0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/>
  <c r="H26" i="70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F81" i="70"/>
  <c r="G80" i="70"/>
  <c r="G81" i="70"/>
  <c r="H80" i="70"/>
  <c r="W80" i="70"/>
  <c r="X80" i="70"/>
  <c r="H81" i="70"/>
  <c r="I80" i="70"/>
  <c r="Y80" i="70"/>
  <c r="I81" i="70"/>
  <c r="J80" i="70"/>
  <c r="Z80" i="70"/>
  <c r="J81" i="70"/>
  <c r="K80" i="70"/>
  <c r="K81" i="70"/>
  <c r="L80" i="70"/>
  <c r="AA80" i="70"/>
  <c r="L81" i="70"/>
  <c r="M80" i="70"/>
  <c r="AB80" i="70"/>
  <c r="AC80" i="70"/>
  <c r="M81" i="70"/>
  <c r="N80" i="70"/>
  <c r="N81" i="70"/>
  <c r="O80" i="70"/>
  <c r="AD80" i="70"/>
  <c r="O81" i="70"/>
  <c r="P80" i="70"/>
  <c r="AE80" i="70"/>
  <c r="P81" i="70"/>
  <c r="Q80" i="70"/>
  <c r="AF80" i="70"/>
  <c r="AG80" i="70"/>
  <c r="Q81" i="70"/>
  <c r="F107" i="70"/>
  <c r="V107" i="70"/>
  <c r="F108" i="70"/>
  <c r="G107" i="70"/>
  <c r="G108" i="70"/>
  <c r="H107" i="70"/>
  <c r="W107" i="70"/>
  <c r="H108" i="70"/>
  <c r="I107" i="70"/>
  <c r="X107" i="70"/>
  <c r="Y107" i="70"/>
  <c r="I108" i="70"/>
  <c r="J107" i="70"/>
  <c r="J108" i="70"/>
  <c r="K107" i="70"/>
  <c r="Z107" i="70"/>
  <c r="K108" i="70"/>
  <c r="L107" i="70"/>
  <c r="AA107" i="70"/>
  <c r="L108" i="70"/>
  <c r="M107" i="70"/>
  <c r="AB107" i="70"/>
  <c r="M108" i="70"/>
  <c r="N107" i="70"/>
  <c r="AC107" i="70"/>
  <c r="AD107" i="70"/>
  <c r="N108" i="70"/>
  <c r="O107" i="70"/>
  <c r="O108" i="70"/>
  <c r="P107" i="70"/>
  <c r="AE107" i="70"/>
  <c r="AF107" i="70"/>
  <c r="P108" i="70"/>
  <c r="Q107" i="70"/>
  <c r="AG107" i="70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<sst xmlns="http://schemas.openxmlformats.org/spreadsheetml/2006/main" count="1038" uniqueCount="141">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</sst>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4" sqref="F4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59" t="str">
        <f>'Memoria Aporte FIA al Ejecutor'!C6</f>
        <v>Coordinador Principal: indicar nombre aquí</v>
      </c>
      <c r="C4" s="260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59" t="str">
        <f>'Memoria Aporte FIA al Ejecutor'!C7</f>
        <v>Coordinador Alterno: indicar nombre aquí</v>
      </c>
      <c r="C5" s="260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59" t="str">
        <f>'Memoria Aporte FIA al Ejecutor'!C8</f>
        <v>Equipo Técnico 1: indicar nombre aquí</v>
      </c>
      <c r="C6" s="260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59" t="str">
        <f>'Memoria Aporte FIA al Ejecutor'!C9</f>
        <v>Equipo Técnico 2: indicar nombre aquí</v>
      </c>
      <c r="C7" s="260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59" t="str">
        <f>'Memoria Aporte FIA al Ejecutor'!C10</f>
        <v>Equipo Técnico 3: indicar nombre aquí</v>
      </c>
      <c r="C8" s="260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59" t="str">
        <f>'Memoria Aporte FIA al Ejecutor'!C11</f>
        <v>Equipo Técnico 4: indicar nombre aquí</v>
      </c>
      <c r="C9" s="260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59" t="str">
        <f>'Memoria Aporte FIA al Ejecutor'!C12</f>
        <v>Equipo Técnico 5: indicar nombre aquí</v>
      </c>
      <c r="C10" s="260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59" t="str">
        <f>'Memoria Aporte FIA al Ejecutor'!C13</f>
        <v>Equipo Técnico 6: indicar nombre aquí</v>
      </c>
      <c r="C11" s="260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59" t="str">
        <f>'Memoria Aporte FIA al Ejecutor'!C14</f>
        <v>Equipo Técnico 7: indicar nombre aquí</v>
      </c>
      <c r="C12" s="260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59" t="str">
        <f>'Memoria Aporte FIA al Ejecutor'!C15</f>
        <v>Equipo Técnico 8: indicar nombre aquí</v>
      </c>
      <c r="C13" s="260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59" t="str">
        <f>'Memoria Aporte FIA al Ejecutor'!C16</f>
        <v>Equipo Técnico 9: indicar nombre aquí</v>
      </c>
      <c r="C14" s="260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59" t="str">
        <f>'Memoria Aporte FIA al Ejecutor'!C17</f>
        <v>Equipo Técnico 10: indicar nombre aquí</v>
      </c>
      <c r="C15" s="260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59" t="str">
        <f>'Memoria Aporte FIA al Ejecutor'!C18</f>
        <v>Equipo Técnico 11: indicar nombre aquí</v>
      </c>
      <c r="C16" s="260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59" t="str">
        <f>'Memoria Aporte FIA al Ejecutor'!C19</f>
        <v>Equipo Técnico 12: indicar nombre aquí</v>
      </c>
      <c r="C17" s="260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59" t="str">
        <f>'Memoria Aporte FIA al Ejecutor'!C20</f>
        <v>Equipo Técnico 13: indicar nombre aquí</v>
      </c>
      <c r="C18" s="260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59" t="str">
        <f>'Memoria Aporte FIA al Ejecutor'!C21</f>
        <v>Equipo Técnico 14: indicar nombre aquí</v>
      </c>
      <c r="C19" s="260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59" t="str">
        <f>'Memoria Aporte FIA al Ejecutor'!C22</f>
        <v>Equipo Técnico 15: indicar nombre aquí</v>
      </c>
      <c r="C20" s="260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59" t="str">
        <f>'Memoria Aporte FIA al Ejecutor'!C23</f>
        <v>Equipo Técnico 16: indicar nombre aquí</v>
      </c>
      <c r="C21" s="260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59" t="str">
        <f>'Memoria Aporte FIA al Ejecutor'!C24</f>
        <v>Equipo Técnico 17: indicar nombre aquí</v>
      </c>
      <c r="C22" s="260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59" t="str">
        <f>'Memoria Aporte FIA al Ejecutor'!C25</f>
        <v>Equipo Técnico 18: indicar nombre aquí</v>
      </c>
      <c r="C23" s="260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59" t="str">
        <f>'Memoria Aporte FIA al Ejecutor'!C26</f>
        <v>Equipo Técnico 19: indicar nombre aquí</v>
      </c>
      <c r="C24" s="260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59" t="str">
        <f>'Memoria Aporte FIA al Ejecutor'!C27</f>
        <v>Equipo Técnico 20: indicar nombre aquí</v>
      </c>
      <c r="C25" s="260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59" t="str">
        <f>'Memoria Aporte FIA al Ejecutor'!C6</f>
        <v>Coordinador Principal: indicar nombre aquí</v>
      </c>
      <c r="C31" s="261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59" t="str">
        <f>'Memoria Aporte FIA al Ejecutor'!C7</f>
        <v>Coordinador Alterno: indicar nombre aquí</v>
      </c>
      <c r="C32" s="261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59" t="str">
        <f>'Memoria Aporte FIA al Ejecutor'!C8</f>
        <v>Equipo Técnico 1: indicar nombre aquí</v>
      </c>
      <c r="C33" s="261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59" t="str">
        <f>'Memoria Aporte FIA al Ejecutor'!C9</f>
        <v>Equipo Técnico 2: indicar nombre aquí</v>
      </c>
      <c r="C34" s="261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59" t="str">
        <f>'Memoria Aporte FIA al Ejecutor'!C10</f>
        <v>Equipo Técnico 3: indicar nombre aquí</v>
      </c>
      <c r="C35" s="261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59" t="str">
        <f>'Memoria Aporte FIA al Ejecutor'!C11</f>
        <v>Equipo Técnico 4: indicar nombre aquí</v>
      </c>
      <c r="C36" s="261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59" t="str">
        <f>'Memoria Aporte FIA al Ejecutor'!C12</f>
        <v>Equipo Técnico 5: indicar nombre aquí</v>
      </c>
      <c r="C37" s="261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59" t="str">
        <f>'Memoria Aporte FIA al Ejecutor'!C13</f>
        <v>Equipo Técnico 6: indicar nombre aquí</v>
      </c>
      <c r="C38" s="261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59" t="str">
        <f>'Memoria Aporte FIA al Ejecutor'!C14</f>
        <v>Equipo Técnico 7: indicar nombre aquí</v>
      </c>
      <c r="C39" s="261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59" t="str">
        <f>'Memoria Aporte FIA al Ejecutor'!C15</f>
        <v>Equipo Técnico 8: indicar nombre aquí</v>
      </c>
      <c r="C40" s="261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59" t="str">
        <f>'Memoria Aporte FIA al Ejecutor'!C16</f>
        <v>Equipo Técnico 9: indicar nombre aquí</v>
      </c>
      <c r="C41" s="261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59" t="str">
        <f>'Memoria Aporte FIA al Ejecutor'!C17</f>
        <v>Equipo Técnico 10: indicar nombre aquí</v>
      </c>
      <c r="C42" s="261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59" t="str">
        <f>'Memoria Aporte FIA al Ejecutor'!C18</f>
        <v>Equipo Técnico 11: indicar nombre aquí</v>
      </c>
      <c r="C43" s="261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59" t="str">
        <f>'Memoria Aporte FIA al Ejecutor'!C19</f>
        <v>Equipo Técnico 12: indicar nombre aquí</v>
      </c>
      <c r="C44" s="261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59" t="str">
        <f>'Memoria Aporte FIA al Ejecutor'!C20</f>
        <v>Equipo Técnico 13: indicar nombre aquí</v>
      </c>
      <c r="C45" s="261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59" t="str">
        <f>'Memoria Aporte FIA al Ejecutor'!C21</f>
        <v>Equipo Técnico 14: indicar nombre aquí</v>
      </c>
      <c r="C46" s="261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59" t="str">
        <f>'Memoria Aporte FIA al Ejecutor'!C22</f>
        <v>Equipo Técnico 15: indicar nombre aquí</v>
      </c>
      <c r="C47" s="261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59" t="str">
        <f>'Memoria Aporte FIA al Ejecutor'!C23</f>
        <v>Equipo Técnico 16: indicar nombre aquí</v>
      </c>
      <c r="C48" s="261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59" t="str">
        <f>'Memoria Aporte FIA al Ejecutor'!C24</f>
        <v>Equipo Técnico 17: indicar nombre aquí</v>
      </c>
      <c r="C49" s="261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59" t="str">
        <f>'Memoria Aporte FIA al Ejecutor'!C25</f>
        <v>Equipo Técnico 18: indicar nombre aquí</v>
      </c>
      <c r="C50" s="261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59" t="str">
        <f>'Memoria Aporte FIA al Ejecutor'!C26</f>
        <v>Equipo Técnico 19: indicar nombre aquí</v>
      </c>
      <c r="C51" s="261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59" t="str">
        <f>'Memoria Aporte FIA al Ejecutor'!C27</f>
        <v>Equipo Técnico 20: indicar nombre aquí</v>
      </c>
      <c r="C52" s="261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59" t="str">
        <f>'Memoria Aporte FIA al Ejecutor'!C6</f>
        <v>Coordinador Principal: indicar nombre aquí</v>
      </c>
      <c r="C58" s="261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59" t="str">
        <f>'Memoria Aporte FIA al Ejecutor'!C7</f>
        <v>Coordinador Alterno: indicar nombre aquí</v>
      </c>
      <c r="C59" s="261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59" t="str">
        <f>'Memoria Aporte FIA al Ejecutor'!C8</f>
        <v>Equipo Técnico 1: indicar nombre aquí</v>
      </c>
      <c r="C60" s="261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59" t="str">
        <f>'Memoria Aporte FIA al Ejecutor'!C9</f>
        <v>Equipo Técnico 2: indicar nombre aquí</v>
      </c>
      <c r="C61" s="261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59" t="str">
        <f>'Memoria Aporte FIA al Ejecutor'!C10</f>
        <v>Equipo Técnico 3: indicar nombre aquí</v>
      </c>
      <c r="C62" s="261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59" t="str">
        <f>'Memoria Aporte FIA al Ejecutor'!C11</f>
        <v>Equipo Técnico 4: indicar nombre aquí</v>
      </c>
      <c r="C63" s="261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59" t="str">
        <f>'Memoria Aporte FIA al Ejecutor'!C12</f>
        <v>Equipo Técnico 5: indicar nombre aquí</v>
      </c>
      <c r="C64" s="261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59" t="str">
        <f>'Memoria Aporte FIA al Ejecutor'!C13</f>
        <v>Equipo Técnico 6: indicar nombre aquí</v>
      </c>
      <c r="C65" s="261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59" t="str">
        <f>'Memoria Aporte FIA al Ejecutor'!C14</f>
        <v>Equipo Técnico 7: indicar nombre aquí</v>
      </c>
      <c r="C66" s="261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59" t="str">
        <f>'Memoria Aporte FIA al Ejecutor'!C15</f>
        <v>Equipo Técnico 8: indicar nombre aquí</v>
      </c>
      <c r="C67" s="261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59" t="str">
        <f>'Memoria Aporte FIA al Ejecutor'!C16</f>
        <v>Equipo Técnico 9: indicar nombre aquí</v>
      </c>
      <c r="C68" s="261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59" t="str">
        <f>'Memoria Aporte FIA al Ejecutor'!C17</f>
        <v>Equipo Técnico 10: indicar nombre aquí</v>
      </c>
      <c r="C69" s="261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59" t="str">
        <f>'Memoria Aporte FIA al Ejecutor'!C18</f>
        <v>Equipo Técnico 11: indicar nombre aquí</v>
      </c>
      <c r="C70" s="261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59" t="str">
        <f>'Memoria Aporte FIA al Ejecutor'!C19</f>
        <v>Equipo Técnico 12: indicar nombre aquí</v>
      </c>
      <c r="C71" s="261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59" t="str">
        <f>'Memoria Aporte FIA al Ejecutor'!C20</f>
        <v>Equipo Técnico 13: indicar nombre aquí</v>
      </c>
      <c r="C72" s="261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59" t="str">
        <f>'Memoria Aporte FIA al Ejecutor'!C21</f>
        <v>Equipo Técnico 14: indicar nombre aquí</v>
      </c>
      <c r="C73" s="261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59" t="str">
        <f>'Memoria Aporte FIA al Ejecutor'!C22</f>
        <v>Equipo Técnico 15: indicar nombre aquí</v>
      </c>
      <c r="C74" s="261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59" t="str">
        <f>'Memoria Aporte FIA al Ejecutor'!C23</f>
        <v>Equipo Técnico 16: indicar nombre aquí</v>
      </c>
      <c r="C75" s="261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59" t="str">
        <f>'Memoria Aporte FIA al Ejecutor'!C24</f>
        <v>Equipo Técnico 17: indicar nombre aquí</v>
      </c>
      <c r="C76" s="261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59" t="str">
        <f>'Memoria Aporte FIA al Ejecutor'!C25</f>
        <v>Equipo Técnico 18: indicar nombre aquí</v>
      </c>
      <c r="C77" s="261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59" t="str">
        <f>'Memoria Aporte FIA al Ejecutor'!C26</f>
        <v>Equipo Técnico 19: indicar nombre aquí</v>
      </c>
      <c r="C78" s="261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59" t="str">
        <f>'Memoria Aporte FIA al Ejecutor'!C27</f>
        <v>Equipo Técnico 20: indicar nombre aquí</v>
      </c>
      <c r="C79" s="261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59" t="str">
        <f>'Memoria Aporte FIA al Ejecutor'!C6</f>
        <v>Coordinador Principal: indicar nombre aquí</v>
      </c>
      <c r="C85" s="261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59" t="str">
        <f>'Memoria Aporte FIA al Ejecutor'!C7</f>
        <v>Coordinador Alterno: indicar nombre aquí</v>
      </c>
      <c r="C86" s="261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59" t="str">
        <f>'Memoria Aporte FIA al Ejecutor'!C8</f>
        <v>Equipo Técnico 1: indicar nombre aquí</v>
      </c>
      <c r="C87" s="261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59" t="str">
        <f>'Memoria Aporte FIA al Ejecutor'!C9</f>
        <v>Equipo Técnico 2: indicar nombre aquí</v>
      </c>
      <c r="C88" s="261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59" t="str">
        <f>'Memoria Aporte FIA al Ejecutor'!C10</f>
        <v>Equipo Técnico 3: indicar nombre aquí</v>
      </c>
      <c r="C89" s="261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59" t="str">
        <f>'Memoria Aporte FIA al Ejecutor'!C11</f>
        <v>Equipo Técnico 4: indicar nombre aquí</v>
      </c>
      <c r="C90" s="261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59" t="str">
        <f>'Memoria Aporte FIA al Ejecutor'!C12</f>
        <v>Equipo Técnico 5: indicar nombre aquí</v>
      </c>
      <c r="C91" s="261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59" t="str">
        <f>'Memoria Aporte FIA al Ejecutor'!C13</f>
        <v>Equipo Técnico 6: indicar nombre aquí</v>
      </c>
      <c r="C92" s="261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59" t="str">
        <f>'Memoria Aporte FIA al Ejecutor'!C14</f>
        <v>Equipo Técnico 7: indicar nombre aquí</v>
      </c>
      <c r="C93" s="261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59" t="str">
        <f>'Memoria Aporte FIA al Ejecutor'!C15</f>
        <v>Equipo Técnico 8: indicar nombre aquí</v>
      </c>
      <c r="C94" s="261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59" t="str">
        <f>'Memoria Aporte FIA al Ejecutor'!C16</f>
        <v>Equipo Técnico 9: indicar nombre aquí</v>
      </c>
      <c r="C95" s="261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59" t="str">
        <f>'Memoria Aporte FIA al Ejecutor'!C17</f>
        <v>Equipo Técnico 10: indicar nombre aquí</v>
      </c>
      <c r="C96" s="261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59" t="str">
        <f>'Memoria Aporte FIA al Ejecutor'!C18</f>
        <v>Equipo Técnico 11: indicar nombre aquí</v>
      </c>
      <c r="C97" s="261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59" t="str">
        <f>'Memoria Aporte FIA al Ejecutor'!C19</f>
        <v>Equipo Técnico 12: indicar nombre aquí</v>
      </c>
      <c r="C98" s="261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59" t="str">
        <f>'Memoria Aporte FIA al Ejecutor'!C20</f>
        <v>Equipo Técnico 13: indicar nombre aquí</v>
      </c>
      <c r="C99" s="261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59" t="str">
        <f>'Memoria Aporte FIA al Ejecutor'!C21</f>
        <v>Equipo Técnico 14: indicar nombre aquí</v>
      </c>
      <c r="C100" s="261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59" t="str">
        <f>'Memoria Aporte FIA al Ejecutor'!C22</f>
        <v>Equipo Técnico 15: indicar nombre aquí</v>
      </c>
      <c r="C101" s="261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59" t="str">
        <f>'Memoria Aporte FIA al Ejecutor'!C23</f>
        <v>Equipo Técnico 16: indicar nombre aquí</v>
      </c>
      <c r="C102" s="261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59" t="str">
        <f>'Memoria Aporte FIA al Ejecutor'!C24</f>
        <v>Equipo Técnico 17: indicar nombre aquí</v>
      </c>
      <c r="C103" s="261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59" t="str">
        <f>'Memoria Aporte FIA al Ejecutor'!C25</f>
        <v>Equipo Técnico 18: indicar nombre aquí</v>
      </c>
      <c r="C104" s="261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59" t="str">
        <f>'Memoria Aporte FIA al Ejecutor'!C26</f>
        <v>Equipo Técnico 19: indicar nombre aquí</v>
      </c>
      <c r="C105" s="261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59" t="str">
        <f>'Memoria Aporte FIA al Ejecutor'!C27</f>
        <v>Equipo Técnico 20: indicar nombre aquí</v>
      </c>
      <c r="C106" s="261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6" t="s">
        <v>94</v>
      </c>
      <c r="C112" s="267"/>
      <c r="D112" s="258" t="s">
        <v>95</v>
      </c>
      <c r="E112" s="258" t="s">
        <v>96</v>
      </c>
      <c r="F112" s="268" t="s">
        <v>97</v>
      </c>
      <c r="G112" s="269"/>
      <c r="H112" s="270" t="s">
        <v>98</v>
      </c>
      <c r="I112" s="271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72" t="str">
        <f>'Memoria Aporte FIA al Ejecutor'!C6</f>
        <v>Coordinador Principal: indicar nombre aquí</v>
      </c>
      <c r="C113" s="273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2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3"/>
      <c r="H113" s="264" t="str">
        <f t="shared" ref="H113:H134" si="24">IF(OR(D113&lt;=0,D113=""),"",(SUM(F4:Q4)+SUM(F31:Q31)+SUM(F58:Q58)+SUM(F85:Q85))/D113)</f>
        <v/>
      </c>
      <c r="I113" s="265"/>
    </row>
    <row r="114" spans="2:9" s="154" customFormat="1" ht="12.75" x14ac:dyDescent="0.2">
      <c r="B114" s="272" t="str">
        <f>'Memoria Aporte FIA al Ejecutor'!C7</f>
        <v>Coordinador Alterno: indicar nombre aquí</v>
      </c>
      <c r="C114" s="273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2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3"/>
      <c r="H114" s="264" t="str">
        <f t="shared" si="24"/>
        <v/>
      </c>
      <c r="I114" s="265"/>
    </row>
    <row r="115" spans="2:9" s="154" customFormat="1" ht="12.75" x14ac:dyDescent="0.2">
      <c r="B115" s="272" t="str">
        <f>'Memoria Aporte FIA al Ejecutor'!C8</f>
        <v>Equipo Técnico 1: indicar nombre aquí</v>
      </c>
      <c r="C115" s="273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2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3"/>
      <c r="H115" s="264" t="str">
        <f t="shared" si="24"/>
        <v/>
      </c>
      <c r="I115" s="265"/>
    </row>
    <row r="116" spans="2:9" s="154" customFormat="1" ht="12.75" x14ac:dyDescent="0.2">
      <c r="B116" s="272" t="str">
        <f>'Memoria Aporte FIA al Ejecutor'!C9</f>
        <v>Equipo Técnico 2: indicar nombre aquí</v>
      </c>
      <c r="C116" s="273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2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3"/>
      <c r="H116" s="264" t="str">
        <f t="shared" si="24"/>
        <v/>
      </c>
      <c r="I116" s="265"/>
    </row>
    <row r="117" spans="2:9" s="154" customFormat="1" ht="12.75" x14ac:dyDescent="0.2">
      <c r="B117" s="272" t="str">
        <f>'Memoria Aporte FIA al Ejecutor'!C10</f>
        <v>Equipo Técnico 3: indicar nombre aquí</v>
      </c>
      <c r="C117" s="273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2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3"/>
      <c r="H117" s="264" t="str">
        <f t="shared" si="24"/>
        <v/>
      </c>
      <c r="I117" s="265"/>
    </row>
    <row r="118" spans="2:9" s="154" customFormat="1" ht="12.75" x14ac:dyDescent="0.2">
      <c r="B118" s="272" t="str">
        <f>'Memoria Aporte FIA al Ejecutor'!C11</f>
        <v>Equipo Técnico 4: indicar nombre aquí</v>
      </c>
      <c r="C118" s="273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2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3"/>
      <c r="H118" s="264" t="str">
        <f t="shared" si="24"/>
        <v/>
      </c>
      <c r="I118" s="265"/>
    </row>
    <row r="119" spans="2:9" s="154" customFormat="1" ht="12.75" x14ac:dyDescent="0.2">
      <c r="B119" s="272" t="str">
        <f>'Memoria Aporte FIA al Ejecutor'!C12</f>
        <v>Equipo Técnico 5: indicar nombre aquí</v>
      </c>
      <c r="C119" s="273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2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3"/>
      <c r="H119" s="264" t="str">
        <f t="shared" si="24"/>
        <v/>
      </c>
      <c r="I119" s="265"/>
    </row>
    <row r="120" spans="2:9" s="154" customFormat="1" ht="12.75" x14ac:dyDescent="0.2">
      <c r="B120" s="272" t="str">
        <f>'Memoria Aporte FIA al Ejecutor'!C13</f>
        <v>Equipo Técnico 6: indicar nombre aquí</v>
      </c>
      <c r="C120" s="273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2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3"/>
      <c r="H120" s="264" t="str">
        <f t="shared" si="24"/>
        <v/>
      </c>
      <c r="I120" s="265"/>
    </row>
    <row r="121" spans="2:9" s="154" customFormat="1" ht="12.75" x14ac:dyDescent="0.2">
      <c r="B121" s="272" t="str">
        <f>'Memoria Aporte FIA al Ejecutor'!C14</f>
        <v>Equipo Técnico 7: indicar nombre aquí</v>
      </c>
      <c r="C121" s="273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2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3"/>
      <c r="H121" s="264" t="str">
        <f t="shared" si="24"/>
        <v/>
      </c>
      <c r="I121" s="265"/>
    </row>
    <row r="122" spans="2:9" s="154" customFormat="1" ht="12.75" x14ac:dyDescent="0.2">
      <c r="B122" s="272" t="str">
        <f>'Memoria Aporte FIA al Ejecutor'!C15</f>
        <v>Equipo Técnico 8: indicar nombre aquí</v>
      </c>
      <c r="C122" s="273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2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3"/>
      <c r="H122" s="264" t="str">
        <f t="shared" si="24"/>
        <v/>
      </c>
      <c r="I122" s="265"/>
    </row>
    <row r="123" spans="2:9" s="154" customFormat="1" ht="12.75" x14ac:dyDescent="0.2">
      <c r="B123" s="272" t="str">
        <f>'Memoria Aporte FIA al Ejecutor'!C16</f>
        <v>Equipo Técnico 9: indicar nombre aquí</v>
      </c>
      <c r="C123" s="273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2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3"/>
      <c r="H123" s="264" t="str">
        <f t="shared" si="24"/>
        <v/>
      </c>
      <c r="I123" s="265"/>
    </row>
    <row r="124" spans="2:9" s="154" customFormat="1" ht="12.75" x14ac:dyDescent="0.2">
      <c r="B124" s="272" t="str">
        <f>'Memoria Aporte FIA al Ejecutor'!C17</f>
        <v>Equipo Técnico 10: indicar nombre aquí</v>
      </c>
      <c r="C124" s="273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2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3"/>
      <c r="H124" s="264" t="str">
        <f t="shared" si="24"/>
        <v/>
      </c>
      <c r="I124" s="265"/>
    </row>
    <row r="125" spans="2:9" s="154" customFormat="1" ht="12.75" x14ac:dyDescent="0.2">
      <c r="B125" s="272" t="str">
        <f>'Memoria Aporte FIA al Ejecutor'!C18</f>
        <v>Equipo Técnico 11: indicar nombre aquí</v>
      </c>
      <c r="C125" s="273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2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3"/>
      <c r="H125" s="264" t="str">
        <f t="shared" si="24"/>
        <v/>
      </c>
      <c r="I125" s="265"/>
    </row>
    <row r="126" spans="2:9" s="154" customFormat="1" ht="12.75" x14ac:dyDescent="0.2">
      <c r="B126" s="272" t="str">
        <f>'Memoria Aporte FIA al Ejecutor'!C19</f>
        <v>Equipo Técnico 12: indicar nombre aquí</v>
      </c>
      <c r="C126" s="273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2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3"/>
      <c r="H126" s="264" t="str">
        <f t="shared" si="24"/>
        <v/>
      </c>
      <c r="I126" s="265"/>
    </row>
    <row r="127" spans="2:9" s="154" customFormat="1" ht="12.75" x14ac:dyDescent="0.2">
      <c r="B127" s="272" t="str">
        <f>'Memoria Aporte FIA al Ejecutor'!C20</f>
        <v>Equipo Técnico 13: indicar nombre aquí</v>
      </c>
      <c r="C127" s="273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2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3"/>
      <c r="H127" s="264" t="str">
        <f t="shared" si="24"/>
        <v/>
      </c>
      <c r="I127" s="265"/>
    </row>
    <row r="128" spans="2:9" s="154" customFormat="1" ht="12.75" x14ac:dyDescent="0.2">
      <c r="B128" s="272" t="str">
        <f>'Memoria Aporte FIA al Ejecutor'!C21</f>
        <v>Equipo Técnico 14: indicar nombre aquí</v>
      </c>
      <c r="C128" s="273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2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3"/>
      <c r="H128" s="264" t="str">
        <f t="shared" si="24"/>
        <v/>
      </c>
      <c r="I128" s="265"/>
    </row>
    <row r="129" spans="2:9" s="154" customFormat="1" ht="12.75" x14ac:dyDescent="0.2">
      <c r="B129" s="272" t="str">
        <f>'Memoria Aporte FIA al Ejecutor'!C22</f>
        <v>Equipo Técnico 15: indicar nombre aquí</v>
      </c>
      <c r="C129" s="273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2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3"/>
      <c r="H129" s="264" t="str">
        <f t="shared" si="24"/>
        <v/>
      </c>
      <c r="I129" s="265"/>
    </row>
    <row r="130" spans="2:9" s="154" customFormat="1" ht="12.75" x14ac:dyDescent="0.2">
      <c r="B130" s="272" t="str">
        <f>'Memoria Aporte FIA al Ejecutor'!C23</f>
        <v>Equipo Técnico 16: indicar nombre aquí</v>
      </c>
      <c r="C130" s="273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2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3"/>
      <c r="H130" s="264" t="str">
        <f t="shared" si="24"/>
        <v/>
      </c>
      <c r="I130" s="265"/>
    </row>
    <row r="131" spans="2:9" s="154" customFormat="1" ht="12.75" x14ac:dyDescent="0.2">
      <c r="B131" s="272" t="str">
        <f>'Memoria Aporte FIA al Ejecutor'!C24</f>
        <v>Equipo Técnico 17: indicar nombre aquí</v>
      </c>
      <c r="C131" s="273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2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3"/>
      <c r="H131" s="264" t="str">
        <f t="shared" si="24"/>
        <v/>
      </c>
      <c r="I131" s="265"/>
    </row>
    <row r="132" spans="2:9" s="154" customFormat="1" ht="12.75" x14ac:dyDescent="0.2">
      <c r="B132" s="272" t="str">
        <f>'Memoria Aporte FIA al Ejecutor'!C25</f>
        <v>Equipo Técnico 18: indicar nombre aquí</v>
      </c>
      <c r="C132" s="273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2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3"/>
      <c r="H132" s="264" t="str">
        <f t="shared" si="24"/>
        <v/>
      </c>
      <c r="I132" s="265"/>
    </row>
    <row r="133" spans="2:9" s="154" customFormat="1" ht="12.75" x14ac:dyDescent="0.2">
      <c r="B133" s="272" t="str">
        <f>'Memoria Aporte FIA al Ejecutor'!C26</f>
        <v>Equipo Técnico 19: indicar nombre aquí</v>
      </c>
      <c r="C133" s="273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2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3"/>
      <c r="H133" s="264" t="str">
        <f t="shared" si="24"/>
        <v/>
      </c>
      <c r="I133" s="265"/>
    </row>
    <row r="134" spans="2:9" s="154" customFormat="1" ht="12.75" x14ac:dyDescent="0.2">
      <c r="B134" s="272" t="str">
        <f>'Memoria Aporte FIA al Ejecutor'!C27</f>
        <v>Equipo Técnico 20: indicar nombre aquí</v>
      </c>
      <c r="C134" s="273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2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3"/>
      <c r="H134" s="264" t="str">
        <f t="shared" si="24"/>
        <v/>
      </c>
      <c r="I134" s="265"/>
    </row>
  </sheetData>
  <sheetProtection password="DF86" sheet="1" objects="1" scenarios="1"/>
  <mergeCells count="157"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4" t="s">
        <v>126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7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7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7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7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7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7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7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7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7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7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7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7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7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4" t="s">
        <v>124</v>
      </c>
      <c r="C3" s="305"/>
      <c r="D3" s="112" t="s">
        <v>61</v>
      </c>
      <c r="I3" s="296"/>
      <c r="J3" s="297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4" t="s">
        <v>125</v>
      </c>
      <c r="C3" s="305"/>
      <c r="D3" s="112" t="s">
        <v>61</v>
      </c>
      <c r="I3" s="296"/>
      <c r="J3" s="297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7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7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7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7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7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7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7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7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7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7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7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7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7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7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7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7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7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7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7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7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7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7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7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78"/>
      <c r="C29" s="28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78"/>
      <c r="C30" s="28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78"/>
      <c r="C31" s="28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78"/>
      <c r="C32" s="28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78"/>
      <c r="C33" s="28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78"/>
      <c r="C34" s="28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78"/>
      <c r="C35" s="28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78"/>
      <c r="C36" s="28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78"/>
      <c r="C37" s="28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79"/>
      <c r="C38" s="28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74">
        <f>SUM(H39:H60)</f>
        <v>0</v>
      </c>
      <c r="J60" s="275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74">
        <f>SUM(H61:H66)</f>
        <v>0</v>
      </c>
      <c r="J66" s="276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74">
        <f>SUM(H67:H74)</f>
        <v>0</v>
      </c>
      <c r="J74" s="275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74">
        <f>SUM(H75:H102)</f>
        <v>0</v>
      </c>
      <c r="J102" s="275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6"/>
      <c r="C104" s="307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6"/>
      <c r="C105" s="307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6"/>
      <c r="C106" s="307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74">
        <f>SUM(H103:H110)</f>
        <v>0</v>
      </c>
      <c r="J110" s="275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74">
        <f>SUM(H111:H118)</f>
        <v>0</v>
      </c>
      <c r="J118" s="275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6"/>
      <c r="C120" s="307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74">
        <f>SUM(H119:H123)</f>
        <v>0</v>
      </c>
      <c r="J123" s="275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74">
        <f>SUM(H124:H132)</f>
        <v>0</v>
      </c>
      <c r="J132" s="275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74">
        <f>SUM(H133:H135)</f>
        <v>0</v>
      </c>
      <c r="J135" s="275"/>
      <c r="L135" s="196"/>
      <c r="M135" s="192"/>
    </row>
    <row r="136" spans="2:13" x14ac:dyDescent="0.2">
      <c r="B136" s="298" t="s">
        <v>4</v>
      </c>
      <c r="C136" s="299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0"/>
      <c r="C137" s="301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2"/>
      <c r="C138" s="303"/>
      <c r="D138" s="127"/>
      <c r="E138" s="74"/>
      <c r="F138" s="75"/>
      <c r="G138" s="75"/>
      <c r="H138" s="39">
        <f>F138*G138</f>
        <v>0</v>
      </c>
      <c r="I138" s="274">
        <f>SUM(H136:H138)</f>
        <v>0</v>
      </c>
      <c r="J138" s="27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74">
        <f>SUM(J38+I60+I66+I74+I102+I110+I118+I123+I132+I135+I138)</f>
        <v>0</v>
      </c>
      <c r="J140" s="276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305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7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7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7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7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7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7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7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7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7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7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7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7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7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7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7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7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7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7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7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7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7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7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7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78"/>
      <c r="C33" s="28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78"/>
      <c r="C34" s="28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78"/>
      <c r="C35" s="28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78"/>
      <c r="C36" s="28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78"/>
      <c r="C37" s="28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78"/>
      <c r="C38" s="28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78"/>
      <c r="C39" s="28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78"/>
      <c r="C40" s="28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78"/>
      <c r="C41" s="28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79"/>
      <c r="C42" s="28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74">
        <f>SUM(H43:H64)</f>
        <v>0</v>
      </c>
      <c r="J64" s="308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74">
        <f>SUM(H65:H70)</f>
        <v>0</v>
      </c>
      <c r="J70" s="308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74">
        <f>SUM(H71:H78)</f>
        <v>0</v>
      </c>
      <c r="J78" s="308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74">
        <f>SUM(H79:H88)</f>
        <v>0</v>
      </c>
      <c r="J88" s="308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6"/>
      <c r="C90" s="307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6"/>
      <c r="C91" s="307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6"/>
      <c r="C92" s="307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74">
        <f>SUM(H89:H96)</f>
        <v>0</v>
      </c>
      <c r="J96" s="308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6"/>
      <c r="C98" s="307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6"/>
      <c r="C99" s="307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6"/>
      <c r="C100" s="307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6"/>
      <c r="C101" s="307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74">
        <f>SUM(H97:H104)</f>
        <v>0</v>
      </c>
      <c r="J104" s="308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74">
        <f>SUM(H105:H109)</f>
        <v>0</v>
      </c>
      <c r="J109" s="308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74">
        <f>SUM(H110:H118)</f>
        <v>0</v>
      </c>
      <c r="J118" s="308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74">
        <f>SUM(H119:H121)</f>
        <v>0</v>
      </c>
      <c r="J121" s="308"/>
      <c r="K121" s="234"/>
      <c r="L121" s="195"/>
      <c r="M121" s="250"/>
    </row>
    <row r="122" spans="2:13" x14ac:dyDescent="0.2">
      <c r="B122" s="298" t="s">
        <v>4</v>
      </c>
      <c r="C122" s="299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0"/>
      <c r="C123" s="301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2"/>
      <c r="C124" s="303"/>
      <c r="D124" s="139"/>
      <c r="E124" s="90"/>
      <c r="F124" s="103"/>
      <c r="G124" s="103"/>
      <c r="H124" s="39">
        <f>F124*G124</f>
        <v>0</v>
      </c>
      <c r="I124" s="274">
        <f>SUM(H122:H124)</f>
        <v>0</v>
      </c>
      <c r="J124" s="308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09">
        <f>SUM(J42+I64+I70+I78+I88+I96+I104+I109+I118+I121+I124)</f>
        <v>0</v>
      </c>
      <c r="J126" s="308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7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7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7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7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7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7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7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7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7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7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7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7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7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7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7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7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7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7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7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7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7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7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7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78"/>
      <c r="C158" s="28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78"/>
      <c r="C159" s="28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78"/>
      <c r="C160" s="28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78"/>
      <c r="C161" s="28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78"/>
      <c r="C162" s="28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78"/>
      <c r="C163" s="28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78"/>
      <c r="C164" s="28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78"/>
      <c r="C165" s="28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78"/>
      <c r="C166" s="28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79"/>
      <c r="C167" s="28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74">
        <f>SUM(H168:H189)</f>
        <v>0</v>
      </c>
      <c r="J189" s="308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6"/>
      <c r="C191" s="307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6"/>
      <c r="C192" s="307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74">
        <f>SUM(H190:H195)</f>
        <v>0</v>
      </c>
      <c r="J195" s="308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74">
        <f>SUM(H196:H203)</f>
        <v>0</v>
      </c>
      <c r="J203" s="308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74">
        <f>SUM(H204:H213)</f>
        <v>0</v>
      </c>
      <c r="J213" s="308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74">
        <f>SUM(H214:H221)</f>
        <v>0</v>
      </c>
      <c r="J221" s="308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74">
        <f>SUM(H222:H229)</f>
        <v>0</v>
      </c>
      <c r="J229" s="308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74">
        <f>SUM(H230:H234)</f>
        <v>0</v>
      </c>
      <c r="J234" s="308"/>
      <c r="L234" s="195"/>
      <c r="M234" s="250"/>
    </row>
    <row r="235" spans="2:13" x14ac:dyDescent="0.2">
      <c r="B235" s="312" t="s">
        <v>11</v>
      </c>
      <c r="C235" s="313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74">
        <f>SUM(H235:H243)</f>
        <v>0</v>
      </c>
      <c r="J243" s="308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74">
        <f>SUM(H244:H246)</f>
        <v>0</v>
      </c>
      <c r="J246" s="308"/>
      <c r="L246" s="195"/>
      <c r="M246" s="250"/>
    </row>
    <row r="247" spans="2:13" x14ac:dyDescent="0.2">
      <c r="B247" s="298" t="s">
        <v>4</v>
      </c>
      <c r="C247" s="299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0"/>
      <c r="C248" s="301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2"/>
      <c r="C249" s="303"/>
      <c r="D249" s="217"/>
      <c r="E249" s="218"/>
      <c r="F249" s="219"/>
      <c r="G249" s="219"/>
      <c r="H249" s="39">
        <f>F249*G249</f>
        <v>0</v>
      </c>
      <c r="I249" s="274">
        <f>SUM(H247:H249)</f>
        <v>0</v>
      </c>
      <c r="J249" s="308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09">
        <f>SUM(J167+I189+I195+I203+I213+I221+I229+I234+I243+I246+I249)</f>
        <v>0</v>
      </c>
      <c r="J251" s="308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19" t="s">
        <v>138</v>
      </c>
      <c r="H1" s="320"/>
      <c r="I1" s="320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29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0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1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3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24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24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3" t="s">
        <v>24</v>
      </c>
      <c r="C10" s="324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2" t="s">
        <v>13</v>
      </c>
      <c r="C14" s="332" t="s">
        <v>23</v>
      </c>
      <c r="D14" s="333" t="s">
        <v>41</v>
      </c>
      <c r="E14" s="315" t="s">
        <v>42</v>
      </c>
      <c r="F14" s="317"/>
      <c r="G14" s="318"/>
      <c r="H14" s="315" t="s">
        <v>43</v>
      </c>
      <c r="I14" s="316"/>
      <c r="J14" s="261"/>
    </row>
    <row r="15" spans="2:10" ht="14.25" customHeight="1" x14ac:dyDescent="0.2">
      <c r="B15" s="332"/>
      <c r="C15" s="332"/>
      <c r="D15" s="333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6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7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7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7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7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7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7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7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7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7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7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7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7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7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7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7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7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7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7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7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7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7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7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7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7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7" t="s">
        <v>5</v>
      </c>
      <c r="C41" s="328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7" t="s">
        <v>6</v>
      </c>
      <c r="C42" s="328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7" t="s">
        <v>139</v>
      </c>
      <c r="C43" s="328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7" t="s">
        <v>8</v>
      </c>
      <c r="C44" s="328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7" t="s">
        <v>20</v>
      </c>
      <c r="C45" s="328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5" t="s">
        <v>9</v>
      </c>
      <c r="C46" s="326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5" t="s">
        <v>10</v>
      </c>
      <c r="C47" s="326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5" t="s">
        <v>11</v>
      </c>
      <c r="C48" s="326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5" t="s">
        <v>0</v>
      </c>
      <c r="C49" s="326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5" t="s">
        <v>4</v>
      </c>
      <c r="C50" s="326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2" t="s">
        <v>24</v>
      </c>
      <c r="C51" s="332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3" t="s">
        <v>45</v>
      </c>
      <c r="C56" s="324"/>
      <c r="D56" s="340" t="s">
        <v>44</v>
      </c>
      <c r="E56" s="341"/>
      <c r="F56" s="340" t="s">
        <v>24</v>
      </c>
    </row>
    <row r="57" spans="2:10" x14ac:dyDescent="0.2">
      <c r="B57" s="324"/>
      <c r="C57" s="324"/>
      <c r="D57" s="150" t="s">
        <v>25</v>
      </c>
      <c r="E57" s="150" t="s">
        <v>40</v>
      </c>
      <c r="F57" s="341"/>
    </row>
    <row r="58" spans="2:10" x14ac:dyDescent="0.2">
      <c r="B58" s="321" t="str">
        <f>IF('Memoria Aporte del Ejecutor'!B3="INDICAR AQUÍ NOMBRE EJECUTOR","EJECUTOR",'Memoria Aporte del Ejecutor'!B3)</f>
        <v>EJECUTOR</v>
      </c>
      <c r="C58" s="322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1" t="str">
        <f>IF('Memoria Aporte de Asociado 1'!B3="INDICAR AQUÍ NOMBRE ASOCIADO 1","Sin asociado 1",'Memoria Aporte de Asociado 1'!B3)</f>
        <v>Sin asociado 1</v>
      </c>
      <c r="C59" s="322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1" t="str">
        <f>IF('Memoria Aporte de Asociado 2'!B3="INDICAR AQUÍ NOMBRE ASOCIADO 2","Sin asociado 2",'Memoria Aporte de Asociado 2'!B3)</f>
        <v>Sin asociado 2</v>
      </c>
      <c r="C60" s="322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1" t="str">
        <f>IF('Memoria Aporte de Asociado 3'!B3="INDICAR AQUÍ NOMBRE ASOCIADO 3","Sin asociado 3",'Memoria Aporte de Asociado 3'!B3)</f>
        <v>Sin asociado 3</v>
      </c>
      <c r="C61" s="322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1" t="str">
        <f>IF('Memoria Aporte de Asociado 4'!B3="INDICAR AQUÍ NOMBRE ASOCIADO 4","Sin asociado 4",'Memoria Aporte de Asociado 4'!B3)</f>
        <v>Sin asociado 4</v>
      </c>
      <c r="C62" s="322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1" t="str">
        <f>IF('Memoria Aporte de Asociado 5'!B3="INDICAR AQUÍ NOMBRE ASOCIADO 5","Sin asociado 5",'Memoria Aporte de Asociado 5'!B3)</f>
        <v>Sin asociado 5</v>
      </c>
      <c r="C63" s="322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1" t="str">
        <f>IF('Memoria Aporte de Asociado 6'!B3="INDICAR AQUÍ NOMBRE ASOCIADO 6","Sin asociado 6",'Memoria Aporte de Asociado 6'!B3)</f>
        <v>Sin asociado 6</v>
      </c>
      <c r="C64" s="322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38" t="str">
        <f>IF('Memoria Aporte de Asociado 7'!B3="INDICAR AQUÍ NOMBRE ASOCIADO 7","Sin asociado 7",'Memoria Aporte de Asociado 7'!B3)</f>
        <v>Sin asociado 7</v>
      </c>
      <c r="C65" s="339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38" t="str">
        <f>IF('Memoria Aporte de Asociado 8'!B3="INDICAR AQUÍ NOMBRE ASOCIADO 8","Sin asociado 8",'Memoria Aporte de Asociado 8'!B3)</f>
        <v>Sin asociado 8</v>
      </c>
      <c r="C66" s="339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38" t="str">
        <f>IF('Memoria Aporte de Asociado 9'!B3="INDICAR AQUÍ NOMBRE ASOCIADO 9","Sin asociado 9",'Memoria Aporte de Asociado 9'!B3)</f>
        <v>Sin asociado 9</v>
      </c>
      <c r="C67" s="339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38" t="str">
        <f>IF('Memoria Aporte de Asociado 10'!B3="INDICAR AQUÍ NOMBRE ASOCIADO 10","Sin asociado 10",'Memoria Aporte de Asociado 10'!B3)</f>
        <v>Sin asociado 10</v>
      </c>
      <c r="C68" s="339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34" t="s">
        <v>24</v>
      </c>
      <c r="C69" s="335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3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3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3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3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3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3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3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3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3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3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3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3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3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3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3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3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3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3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3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3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3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3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3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4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7" t="s">
        <v>34</v>
      </c>
      <c r="C35" s="348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7" t="s">
        <v>35</v>
      </c>
      <c r="C36" s="348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7" t="s">
        <v>36</v>
      </c>
      <c r="C37" s="348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7" t="s">
        <v>37</v>
      </c>
      <c r="C38" s="348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7" t="s">
        <v>38</v>
      </c>
      <c r="C39" s="348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9" t="s">
        <v>24</v>
      </c>
      <c r="C40" s="349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2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3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3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3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3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3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3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3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3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3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3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3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3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3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3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3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3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3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3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3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3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3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3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3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4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7" t="s">
        <v>34</v>
      </c>
      <c r="C35" s="348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7" t="s">
        <v>35</v>
      </c>
      <c r="C36" s="348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7" t="s">
        <v>36</v>
      </c>
      <c r="C37" s="348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7" t="s">
        <v>37</v>
      </c>
      <c r="C38" s="348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7" t="s">
        <v>38</v>
      </c>
      <c r="C39" s="348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9" t="s">
        <v>24</v>
      </c>
      <c r="C40" s="349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Veronica Aguirre</cp:lastModifiedBy>
  <cp:lastPrinted>2015-08-19T17:47:47Z</cp:lastPrinted>
  <dcterms:created xsi:type="dcterms:W3CDTF">2007-07-31T21:27:49Z</dcterms:created>
  <dcterms:modified xsi:type="dcterms:W3CDTF">2017-02-03T18:09:03Z</dcterms:modified>
</cp:coreProperties>
</file>