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\Documents\Bases Araucania Jovenes rurales\"/>
    </mc:Choice>
  </mc:AlternateContent>
  <xr:revisionPtr revIDLastSave="0" documentId="8_{5FD471E1-EE5C-4149-8099-6BC5967901BC}" xr6:coauthVersionLast="40" xr6:coauthVersionMax="40" xr10:uidLastSave="{00000000-0000-0000-0000-000000000000}"/>
  <bookViews>
    <workbookView xWindow="0" yWindow="0" windowWidth="19110" windowHeight="7785" tabRatio="651" xr2:uid="{00000000-000D-0000-FFFF-FFFF00000000}"/>
  </bookViews>
  <sheets>
    <sheet name="Instrucciones" sheetId="4" r:id="rId1"/>
    <sheet name="Estructura de costos" sheetId="2" r:id="rId2"/>
    <sheet name="Ejemplo_Estructura de costos" sheetId="5" r:id="rId3"/>
    <sheet name="Costos totales consolidado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5" l="1"/>
  <c r="E40" i="5"/>
  <c r="D40" i="5"/>
  <c r="C40" i="5"/>
  <c r="F39" i="5" l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E41" i="5" l="1"/>
  <c r="F6" i="2"/>
  <c r="D39" i="2"/>
  <c r="C6" i="3" s="1"/>
  <c r="E39" i="2"/>
  <c r="C7" i="3" s="1"/>
  <c r="C39" i="2"/>
  <c r="D41" i="5" l="1"/>
  <c r="C41" i="5"/>
  <c r="F39" i="2"/>
  <c r="C40" i="2" s="1"/>
  <c r="D5" i="3" s="1"/>
  <c r="C8" i="3"/>
  <c r="C5" i="3"/>
  <c r="F41" i="5" l="1"/>
  <c r="D40" i="2"/>
  <c r="D6" i="3" s="1"/>
  <c r="C9" i="3"/>
  <c r="E40" i="2"/>
  <c r="D7" i="3" s="1"/>
  <c r="D8" i="3" l="1"/>
  <c r="D9" i="3" s="1"/>
  <c r="F40" i="2"/>
</calcChain>
</file>

<file path=xl/sharedStrings.xml><?xml version="1.0" encoding="utf-8"?>
<sst xmlns="http://schemas.openxmlformats.org/spreadsheetml/2006/main" count="106" uniqueCount="58">
  <si>
    <t>APORTE FIA</t>
  </si>
  <si>
    <t>APORTE CONTRAPARTE</t>
  </si>
  <si>
    <t>TOTAL</t>
  </si>
  <si>
    <t>($)</t>
  </si>
  <si>
    <t>PECUNIARIO ($)</t>
  </si>
  <si>
    <t>NO PECUNIARIO($)</t>
  </si>
  <si>
    <t>Recursos humanos</t>
  </si>
  <si>
    <t xml:space="preserve">Equipamiento </t>
  </si>
  <si>
    <t xml:space="preserve">Infraestructura </t>
  </si>
  <si>
    <t>Viáticos y movilización</t>
  </si>
  <si>
    <t>Materiales e insumos</t>
  </si>
  <si>
    <t>Servicios de terceros</t>
  </si>
  <si>
    <t>Capacitación</t>
  </si>
  <si>
    <t>Difusión</t>
  </si>
  <si>
    <t>Gastos generales</t>
  </si>
  <si>
    <t>Gastos de administración</t>
  </si>
  <si>
    <t>Imprevistos</t>
  </si>
  <si>
    <t>TOTAL ($)</t>
  </si>
  <si>
    <t>%</t>
  </si>
  <si>
    <t>Combustible</t>
  </si>
  <si>
    <t>Pecuniario</t>
  </si>
  <si>
    <t>Contraparte</t>
  </si>
  <si>
    <t>Total</t>
  </si>
  <si>
    <t>Freezer Ventus</t>
  </si>
  <si>
    <t>ITEMS DE GASTOS</t>
  </si>
  <si>
    <t>INSTRUCCIONES:</t>
  </si>
  <si>
    <t>Monto ($)</t>
  </si>
  <si>
    <t>FIA</t>
  </si>
  <si>
    <t>Total FIA</t>
  </si>
  <si>
    <t>No Pecuniario</t>
  </si>
  <si>
    <t>Total Contraparte</t>
  </si>
  <si>
    <t>MEMORIA DE CALCULO 2020 - PROYECTOS DE EMPRENDIMIENTO INNOVADOR PARA JÓVENES RURALES</t>
  </si>
  <si>
    <t>Describa el uso de los recursos utilizados en cada sub ítem.</t>
  </si>
  <si>
    <t>SUB ITEM</t>
  </si>
  <si>
    <t xml:space="preserve">COSTOS TOTALES CONSOLIDADOS </t>
  </si>
  <si>
    <t>Esta información se completa automaticamente.</t>
  </si>
  <si>
    <t>Juanito Perez</t>
  </si>
  <si>
    <t>-</t>
  </si>
  <si>
    <t>Pasajes</t>
  </si>
  <si>
    <t>Materiales de construcción</t>
  </si>
  <si>
    <t>Difusión de resultados</t>
  </si>
  <si>
    <t>Materiales para desarrollar producto</t>
  </si>
  <si>
    <t>Pago de sueldos a postulante quien va a coordinar el proyecto.</t>
  </si>
  <si>
    <t>Compra de freezer para el almacenamiento de los productos que se van a desarrollar.</t>
  </si>
  <si>
    <t>Compra de selladora para mantener los valores nutritivos, sabor y calidad de tus alimentos.</t>
  </si>
  <si>
    <t>Gasto en movilización para la compra de insumos y desarrollo del producto.</t>
  </si>
  <si>
    <t>Compra de materiales para la construcción de la sala de procesamiento.</t>
  </si>
  <si>
    <t>Compra de materia prima a agricultores para desarrollar el producto.</t>
  </si>
  <si>
    <t>Contratación de servicio de terceros para una evaluación nutricional y sensorial del producto.</t>
  </si>
  <si>
    <t>Informe nutricional</t>
  </si>
  <si>
    <t>Contratación de personal para la construcción de la sala de procesamiento.</t>
  </si>
  <si>
    <t>Compra de etiqueta para el packaging del producto.</t>
  </si>
  <si>
    <t>Gatos en agua y luz de la sala de procesamiento.</t>
  </si>
  <si>
    <t>Flete materiales de construcción</t>
  </si>
  <si>
    <t>Selladora al vacío</t>
  </si>
  <si>
    <t>Alimentación</t>
  </si>
  <si>
    <t>Mano de obra (construcción)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</si>
  <si>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Primero debe tener en conocimiento cuales son los ítems que financia FIA, y en que consiste cada uno. Para esto debes leer el "</t>
    </r>
    <r>
      <rPr>
        <b/>
        <sz val="11"/>
        <color theme="1"/>
        <rFont val="Calibri"/>
        <family val="2"/>
        <scheme val="minor"/>
      </rPr>
      <t xml:space="preserve">ANEXO N°1 Ítems de gastos financiables" </t>
    </r>
    <r>
      <rPr>
        <sz val="11"/>
        <color theme="1"/>
        <rFont val="Calibri"/>
        <family val="2"/>
        <scheme val="minor"/>
      </rPr>
      <t xml:space="preserve">de las bases del presente concurso. 
</t>
    </r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Para entender en mayor profundidad como llenar la memoria de calculo, debe revisar la hoja "Ejemplo - Estructura de costos".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Entendiendo claramente los puntos anteriores, debe completar </t>
    </r>
    <r>
      <rPr>
        <b/>
        <sz val="11"/>
        <color theme="1"/>
        <rFont val="Calibri"/>
        <family val="2"/>
        <scheme val="minor"/>
      </rPr>
      <t>solo</t>
    </r>
    <r>
      <rPr>
        <sz val="11"/>
        <color theme="1"/>
        <rFont val="Calibri"/>
        <family val="2"/>
        <scheme val="minor"/>
      </rPr>
      <t xml:space="preserve"> la hoja "Estructura de costos" ingresando todos los gastos asociados al proyecto, detallando por cada item en qué se utilizará el financiamiento.
</t>
    </r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 xml:space="preserve">Posteriormente debe enviar este documento "Memoria de calculo" junto con su proyecto y los anexos solicitados al correo </t>
    </r>
    <r>
      <rPr>
        <b/>
        <sz val="11"/>
        <color theme="1"/>
        <rFont val="Calibri"/>
        <family val="2"/>
        <scheme val="minor"/>
      </rPr>
      <t>araucania@fia.cl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</si>
</sst>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0" fillId="3" borderId="1" xfId="0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2" fillId="4" borderId="1" xfId="1" applyFont="1" applyFill="1" applyBorder="1"/>
    <xf numFmtId="164" fontId="2" fillId="4" borderId="1" xfId="1" applyNumberFormat="1" applyFont="1" applyFill="1" applyBorder="1"/>
    <xf numFmtId="44" fontId="0" fillId="0" borderId="1" xfId="1" applyFont="1" applyBorder="1" applyProtection="1">
      <protection locked="0"/>
    </xf>
    <xf numFmtId="44" fontId="0" fillId="5" borderId="1" xfId="1" applyFont="1" applyFill="1" applyBorder="1"/>
    <xf numFmtId="0" fontId="0" fillId="0" borderId="0" xfId="0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5" fillId="7" borderId="1" xfId="1" applyFont="1" applyFill="1" applyBorder="1" applyAlignment="1">
      <alignment vertical="center"/>
    </xf>
    <xf numFmtId="44" fontId="5" fillId="6" borderId="1" xfId="1" applyFont="1" applyFill="1" applyBorder="1" applyAlignment="1">
      <alignment vertical="center"/>
    </xf>
    <xf numFmtId="9" fontId="0" fillId="0" borderId="1" xfId="2" applyFont="1" applyBorder="1" applyAlignment="1">
      <alignment horizontal="center" vertical="center"/>
    </xf>
    <xf numFmtId="9" fontId="5" fillId="7" borderId="1" xfId="2" applyFont="1" applyFill="1" applyBorder="1" applyAlignment="1">
      <alignment horizontal="center" vertical="center"/>
    </xf>
    <xf numFmtId="9" fontId="5" fillId="6" borderId="1" xfId="2" applyFont="1" applyFill="1" applyBorder="1" applyAlignment="1">
      <alignment horizontal="center" vertical="center"/>
    </xf>
    <xf numFmtId="9" fontId="0" fillId="0" borderId="0" xfId="2" applyFont="1"/>
    <xf numFmtId="0" fontId="7" fillId="0" borderId="9" xfId="0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0" fillId="0" borderId="0" xfId="0" applyAlignment="1"/>
    <xf numFmtId="0" fontId="2" fillId="0" borderId="0" xfId="0" applyFont="1"/>
    <xf numFmtId="0" fontId="0" fillId="0" borderId="0" xfId="0" applyFont="1"/>
    <xf numFmtId="9" fontId="2" fillId="4" borderId="1" xfId="2" applyFont="1" applyFill="1" applyBorder="1"/>
    <xf numFmtId="0" fontId="4" fillId="0" borderId="0" xfId="0" applyFont="1" applyProtection="1"/>
    <xf numFmtId="0" fontId="0" fillId="0" borderId="0" xfId="0" applyProtection="1"/>
    <xf numFmtId="0" fontId="4" fillId="0" borderId="0" xfId="0" applyFont="1" applyAlignment="1" applyProtection="1"/>
    <xf numFmtId="0" fontId="7" fillId="0" borderId="0" xfId="0" applyFont="1" applyAlignment="1" applyProtection="1">
      <alignment vertical="top"/>
    </xf>
    <xf numFmtId="0" fontId="7" fillId="0" borderId="9" xfId="0" applyFont="1" applyBorder="1" applyAlignment="1" applyProtection="1">
      <alignment horizontal="right" vertical="top"/>
    </xf>
    <xf numFmtId="0" fontId="7" fillId="0" borderId="9" xfId="0" applyFont="1" applyBorder="1" applyAlignment="1" applyProtection="1">
      <alignment vertical="top"/>
    </xf>
    <xf numFmtId="0" fontId="2" fillId="4" borderId="1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0" fillId="3" borderId="1" xfId="0" applyFill="1" applyBorder="1" applyProtection="1"/>
    <xf numFmtId="164" fontId="0" fillId="0" borderId="1" xfId="1" applyNumberFormat="1" applyFont="1" applyBorder="1" applyProtection="1"/>
    <xf numFmtId="164" fontId="0" fillId="5" borderId="1" xfId="1" applyNumberFormat="1" applyFont="1" applyFill="1" applyBorder="1" applyProtection="1"/>
    <xf numFmtId="0" fontId="0" fillId="0" borderId="1" xfId="0" applyBorder="1" applyProtection="1"/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/>
    </xf>
    <xf numFmtId="164" fontId="2" fillId="4" borderId="1" xfId="1" applyNumberFormat="1" applyFont="1" applyFill="1" applyBorder="1" applyProtection="1"/>
    <xf numFmtId="9" fontId="2" fillId="4" borderId="1" xfId="2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1" xfId="0" applyBorder="1" applyProtection="1">
      <protection locked="0"/>
    </xf>
    <xf numFmtId="0" fontId="0" fillId="7" borderId="13" xfId="0" applyFill="1" applyBorder="1" applyAlignment="1">
      <alignment horizontal="left" vertical="top" wrapText="1"/>
    </xf>
    <xf numFmtId="0" fontId="0" fillId="7" borderId="14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7" xfId="0" applyFill="1" applyBorder="1" applyAlignment="1">
      <alignment horizontal="left" vertical="top"/>
    </xf>
    <xf numFmtId="0" fontId="0" fillId="7" borderId="9" xfId="0" applyFill="1" applyBorder="1" applyAlignment="1">
      <alignment horizontal="left" vertical="top"/>
    </xf>
    <xf numFmtId="0" fontId="0" fillId="7" borderId="8" xfId="0" applyFill="1" applyBorder="1" applyAlignment="1">
      <alignment horizontal="left" vertical="top"/>
    </xf>
    <xf numFmtId="0" fontId="2" fillId="4" borderId="2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0" fillId="5" borderId="3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 applyProtection="1">
      <alignment horizontal="right"/>
    </xf>
    <xf numFmtId="0" fontId="2" fillId="4" borderId="5" xfId="0" applyFont="1" applyFill="1" applyBorder="1" applyAlignment="1" applyProtection="1">
      <alignment horizontal="right"/>
    </xf>
    <xf numFmtId="0" fontId="0" fillId="5" borderId="3" xfId="0" applyFill="1" applyBorder="1" applyAlignment="1" applyProtection="1">
      <alignment horizontal="left"/>
    </xf>
    <xf numFmtId="0" fontId="0" fillId="5" borderId="10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6" fillId="0" borderId="0" xfId="0" applyFont="1" applyAlignment="1" applyProtection="1">
      <alignment horizontal="right" vertical="top"/>
    </xf>
    <xf numFmtId="0" fontId="6" fillId="0" borderId="9" xfId="0" applyFont="1" applyBorder="1" applyAlignment="1" applyProtection="1">
      <alignment horizontal="right" vertical="top"/>
    </xf>
    <xf numFmtId="0" fontId="7" fillId="0" borderId="0" xfId="0" applyFont="1" applyAlignment="1" applyProtection="1">
      <alignment horizontal="left" vertical="top" wrapText="1"/>
    </xf>
    <xf numFmtId="0" fontId="2" fillId="4" borderId="3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left"/>
    </xf>
    <xf numFmtId="0" fontId="0" fillId="5" borderId="8" xfId="0" applyFill="1" applyBorder="1" applyAlignment="1" applyProtection="1">
      <alignment horizontal="left"/>
    </xf>
    <xf numFmtId="0" fontId="5" fillId="6" borderId="1" xfId="0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75565</xdr:rowOff>
    </xdr:from>
    <xdr:to>
      <xdr:col>0</xdr:col>
      <xdr:colOff>895350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95F777-7A67-49D2-BFE9-01AE5F3E0D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5565"/>
          <a:ext cx="866775" cy="419735"/>
        </a:xfrm>
        <a:prstGeom prst="rect">
          <a:avLst/>
        </a:prstGeom>
      </xdr:spPr>
    </xdr:pic>
    <xdr:clientData/>
  </xdr:twoCellAnchor>
  <xdr:twoCellAnchor editAs="oneCell">
    <xdr:from>
      <xdr:col>0</xdr:col>
      <xdr:colOff>944880</xdr:colOff>
      <xdr:row>0</xdr:row>
      <xdr:rowOff>0</xdr:rowOff>
    </xdr:from>
    <xdr:to>
      <xdr:col>1</xdr:col>
      <xdr:colOff>323850</xdr:colOff>
      <xdr:row>0</xdr:row>
      <xdr:rowOff>504825</xdr:rowOff>
    </xdr:to>
    <xdr:pic>
      <xdr:nvPicPr>
        <xdr:cNvPr id="3" name="image1.gif">
          <a:extLst>
            <a:ext uri="{FF2B5EF4-FFF2-40B4-BE49-F238E27FC236}">
              <a16:creationId xmlns:a16="http://schemas.microsoft.com/office/drawing/2014/main" id="{1D1182A9-92EB-494C-9686-E7450222BA9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4880" y="0"/>
          <a:ext cx="474345" cy="5048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562D-C274-4235-98A0-03532C3E13C4}">
  <dimension ref="A1:F8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16.42578125" customWidth="1"/>
    <col min="6" max="6" width="76.140625" customWidth="1"/>
  </cols>
  <sheetData>
    <row r="1" spans="1:6" ht="55.5" customHeight="1" x14ac:dyDescent="0.25">
      <c r="A1" s="1" t="s">
        <v>31</v>
      </c>
    </row>
    <row r="3" spans="1:6" x14ac:dyDescent="0.25">
      <c r="A3" s="24" t="s">
        <v>25</v>
      </c>
    </row>
    <row r="4" spans="1:6" x14ac:dyDescent="0.25">
      <c r="A4" s="45" t="s">
        <v>57</v>
      </c>
      <c r="B4" s="46"/>
      <c r="C4" s="46"/>
      <c r="D4" s="46"/>
      <c r="E4" s="46"/>
      <c r="F4" s="47"/>
    </row>
    <row r="5" spans="1:6" x14ac:dyDescent="0.25">
      <c r="A5" s="48"/>
      <c r="B5" s="49"/>
      <c r="C5" s="49"/>
      <c r="D5" s="49"/>
      <c r="E5" s="49"/>
      <c r="F5" s="50"/>
    </row>
    <row r="6" spans="1:6" x14ac:dyDescent="0.25">
      <c r="A6" s="48"/>
      <c r="B6" s="49"/>
      <c r="C6" s="49"/>
      <c r="D6" s="49"/>
      <c r="E6" s="49"/>
      <c r="F6" s="50"/>
    </row>
    <row r="7" spans="1:6" x14ac:dyDescent="0.25">
      <c r="A7" s="48"/>
      <c r="B7" s="49"/>
      <c r="C7" s="49"/>
      <c r="D7" s="49"/>
      <c r="E7" s="49"/>
      <c r="F7" s="50"/>
    </row>
    <row r="8" spans="1:6" ht="40.5" customHeight="1" x14ac:dyDescent="0.25">
      <c r="A8" s="51"/>
      <c r="B8" s="52"/>
      <c r="C8" s="52"/>
      <c r="D8" s="52"/>
      <c r="E8" s="52"/>
      <c r="F8" s="53"/>
    </row>
  </sheetData>
  <mergeCells count="1">
    <mergeCell ref="A4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26.7109375" style="23" customWidth="1"/>
    <col min="2" max="2" width="31.5703125" customWidth="1"/>
    <col min="3" max="3" width="18.28515625" customWidth="1"/>
    <col min="4" max="4" width="17" customWidth="1"/>
    <col min="5" max="5" width="18" customWidth="1"/>
    <col min="6" max="6" width="15.7109375" customWidth="1"/>
    <col min="7" max="7" width="62.42578125" customWidth="1"/>
  </cols>
  <sheetData>
    <row r="1" spans="1:7" x14ac:dyDescent="0.25">
      <c r="A1" s="1" t="s">
        <v>31</v>
      </c>
      <c r="B1" s="1"/>
    </row>
    <row r="2" spans="1:7" ht="4.5" hidden="1" customHeight="1" x14ac:dyDescent="0.25">
      <c r="A2" s="62"/>
      <c r="B2" s="66"/>
      <c r="C2" s="66"/>
      <c r="D2" s="66"/>
      <c r="E2" s="66"/>
      <c r="F2" s="21"/>
    </row>
    <row r="3" spans="1:7" ht="9.75" customHeight="1" x14ac:dyDescent="0.25">
      <c r="A3" s="63"/>
      <c r="B3" s="20"/>
      <c r="C3" s="22"/>
      <c r="D3" s="22"/>
      <c r="E3" s="22"/>
      <c r="F3" s="22"/>
    </row>
    <row r="4" spans="1:7" x14ac:dyDescent="0.25">
      <c r="A4" s="64" t="s">
        <v>24</v>
      </c>
      <c r="B4" s="64" t="s">
        <v>33</v>
      </c>
      <c r="C4" s="3" t="s">
        <v>0</v>
      </c>
      <c r="D4" s="67" t="s">
        <v>1</v>
      </c>
      <c r="E4" s="68"/>
      <c r="F4" s="3" t="s">
        <v>2</v>
      </c>
      <c r="G4" s="69" t="s">
        <v>32</v>
      </c>
    </row>
    <row r="5" spans="1:7" x14ac:dyDescent="0.25">
      <c r="A5" s="65"/>
      <c r="B5" s="65"/>
      <c r="C5" s="4" t="s">
        <v>3</v>
      </c>
      <c r="D5" s="4" t="s">
        <v>4</v>
      </c>
      <c r="E5" s="4" t="s">
        <v>5</v>
      </c>
      <c r="F5" s="4" t="s">
        <v>3</v>
      </c>
      <c r="G5" s="69"/>
    </row>
    <row r="6" spans="1:7" x14ac:dyDescent="0.25">
      <c r="A6" s="56" t="s">
        <v>6</v>
      </c>
      <c r="B6" s="2"/>
      <c r="C6" s="7">
        <v>0</v>
      </c>
      <c r="D6" s="7">
        <v>0</v>
      </c>
      <c r="E6" s="7">
        <v>0</v>
      </c>
      <c r="F6" s="8">
        <f t="shared" ref="F6:F40" si="0">+SUM(C6:E6)</f>
        <v>0</v>
      </c>
      <c r="G6" s="44"/>
    </row>
    <row r="7" spans="1:7" x14ac:dyDescent="0.25">
      <c r="A7" s="57"/>
      <c r="B7" s="2"/>
      <c r="C7" s="7">
        <v>0</v>
      </c>
      <c r="D7" s="7">
        <v>0</v>
      </c>
      <c r="E7" s="7">
        <v>0</v>
      </c>
      <c r="F7" s="8">
        <f t="shared" si="0"/>
        <v>0</v>
      </c>
      <c r="G7" s="44"/>
    </row>
    <row r="8" spans="1:7" x14ac:dyDescent="0.25">
      <c r="A8" s="58"/>
      <c r="B8" s="2"/>
      <c r="C8" s="7">
        <v>0</v>
      </c>
      <c r="D8" s="7">
        <v>0</v>
      </c>
      <c r="E8" s="7">
        <v>0</v>
      </c>
      <c r="F8" s="8">
        <f t="shared" si="0"/>
        <v>0</v>
      </c>
      <c r="G8" s="44"/>
    </row>
    <row r="9" spans="1:7" x14ac:dyDescent="0.25">
      <c r="A9" s="56" t="s">
        <v>7</v>
      </c>
      <c r="B9" s="2"/>
      <c r="C9" s="7">
        <v>0</v>
      </c>
      <c r="D9" s="7">
        <v>0</v>
      </c>
      <c r="E9" s="7">
        <v>0</v>
      </c>
      <c r="F9" s="8">
        <f t="shared" si="0"/>
        <v>0</v>
      </c>
      <c r="G9" s="44"/>
    </row>
    <row r="10" spans="1:7" x14ac:dyDescent="0.25">
      <c r="A10" s="57"/>
      <c r="B10" s="2"/>
      <c r="C10" s="7">
        <v>0</v>
      </c>
      <c r="D10" s="7">
        <v>0</v>
      </c>
      <c r="E10" s="7">
        <v>0</v>
      </c>
      <c r="F10" s="8">
        <f t="shared" si="0"/>
        <v>0</v>
      </c>
      <c r="G10" s="44"/>
    </row>
    <row r="11" spans="1:7" x14ac:dyDescent="0.25">
      <c r="A11" s="58"/>
      <c r="B11" s="2"/>
      <c r="C11" s="7">
        <v>0</v>
      </c>
      <c r="D11" s="7">
        <v>0</v>
      </c>
      <c r="E11" s="7">
        <v>0</v>
      </c>
      <c r="F11" s="8">
        <f t="shared" si="0"/>
        <v>0</v>
      </c>
      <c r="G11" s="44"/>
    </row>
    <row r="12" spans="1:7" x14ac:dyDescent="0.25">
      <c r="A12" s="56" t="s">
        <v>8</v>
      </c>
      <c r="B12" s="2"/>
      <c r="C12" s="7">
        <v>0</v>
      </c>
      <c r="D12" s="7">
        <v>0</v>
      </c>
      <c r="E12" s="7">
        <v>0</v>
      </c>
      <c r="F12" s="8">
        <f t="shared" si="0"/>
        <v>0</v>
      </c>
      <c r="G12" s="44"/>
    </row>
    <row r="13" spans="1:7" x14ac:dyDescent="0.25">
      <c r="A13" s="57"/>
      <c r="B13" s="2"/>
      <c r="C13" s="7">
        <v>0</v>
      </c>
      <c r="D13" s="7">
        <v>0</v>
      </c>
      <c r="E13" s="7">
        <v>0</v>
      </c>
      <c r="F13" s="8">
        <f t="shared" si="0"/>
        <v>0</v>
      </c>
      <c r="G13" s="44"/>
    </row>
    <row r="14" spans="1:7" x14ac:dyDescent="0.25">
      <c r="A14" s="58"/>
      <c r="B14" s="2"/>
      <c r="C14" s="7">
        <v>0</v>
      </c>
      <c r="D14" s="7">
        <v>0</v>
      </c>
      <c r="E14" s="7">
        <v>0</v>
      </c>
      <c r="F14" s="8">
        <f t="shared" si="0"/>
        <v>0</v>
      </c>
      <c r="G14" s="44"/>
    </row>
    <row r="15" spans="1:7" x14ac:dyDescent="0.25">
      <c r="A15" s="56" t="s">
        <v>9</v>
      </c>
      <c r="B15" s="2"/>
      <c r="C15" s="7">
        <v>0</v>
      </c>
      <c r="D15" s="7">
        <v>0</v>
      </c>
      <c r="E15" s="7">
        <v>0</v>
      </c>
      <c r="F15" s="8">
        <f t="shared" si="0"/>
        <v>0</v>
      </c>
      <c r="G15" s="44"/>
    </row>
    <row r="16" spans="1:7" x14ac:dyDescent="0.25">
      <c r="A16" s="57"/>
      <c r="B16" s="2"/>
      <c r="C16" s="7">
        <v>0</v>
      </c>
      <c r="D16" s="7">
        <v>0</v>
      </c>
      <c r="E16" s="7">
        <v>0</v>
      </c>
      <c r="F16" s="8">
        <f t="shared" si="0"/>
        <v>0</v>
      </c>
      <c r="G16" s="44"/>
    </row>
    <row r="17" spans="1:7" x14ac:dyDescent="0.25">
      <c r="A17" s="58"/>
      <c r="B17" s="2"/>
      <c r="C17" s="7">
        <v>0</v>
      </c>
      <c r="D17" s="7">
        <v>0</v>
      </c>
      <c r="E17" s="7">
        <v>0</v>
      </c>
      <c r="F17" s="8">
        <f t="shared" si="0"/>
        <v>0</v>
      </c>
      <c r="G17" s="44"/>
    </row>
    <row r="18" spans="1:7" x14ac:dyDescent="0.25">
      <c r="A18" s="56" t="s">
        <v>10</v>
      </c>
      <c r="B18" s="2"/>
      <c r="C18" s="7">
        <v>0</v>
      </c>
      <c r="D18" s="7">
        <v>0</v>
      </c>
      <c r="E18" s="7">
        <v>0</v>
      </c>
      <c r="F18" s="8">
        <f t="shared" si="0"/>
        <v>0</v>
      </c>
      <c r="G18" s="44"/>
    </row>
    <row r="19" spans="1:7" x14ac:dyDescent="0.25">
      <c r="A19" s="57"/>
      <c r="B19" s="2"/>
      <c r="C19" s="7">
        <v>0</v>
      </c>
      <c r="D19" s="7">
        <v>0</v>
      </c>
      <c r="E19" s="7">
        <v>0</v>
      </c>
      <c r="F19" s="8">
        <f t="shared" si="0"/>
        <v>0</v>
      </c>
      <c r="G19" s="44"/>
    </row>
    <row r="20" spans="1:7" x14ac:dyDescent="0.25">
      <c r="A20" s="58"/>
      <c r="B20" s="2"/>
      <c r="C20" s="7">
        <v>0</v>
      </c>
      <c r="D20" s="7">
        <v>0</v>
      </c>
      <c r="E20" s="7">
        <v>0</v>
      </c>
      <c r="F20" s="8">
        <f t="shared" si="0"/>
        <v>0</v>
      </c>
      <c r="G20" s="44"/>
    </row>
    <row r="21" spans="1:7" x14ac:dyDescent="0.25">
      <c r="A21" s="56" t="s">
        <v>11</v>
      </c>
      <c r="B21" s="2"/>
      <c r="C21" s="7">
        <v>0</v>
      </c>
      <c r="D21" s="7">
        <v>0</v>
      </c>
      <c r="E21" s="7">
        <v>0</v>
      </c>
      <c r="F21" s="8">
        <f t="shared" si="0"/>
        <v>0</v>
      </c>
      <c r="G21" s="44"/>
    </row>
    <row r="22" spans="1:7" x14ac:dyDescent="0.25">
      <c r="A22" s="57"/>
      <c r="B22" s="2"/>
      <c r="C22" s="7">
        <v>0</v>
      </c>
      <c r="D22" s="7">
        <v>0</v>
      </c>
      <c r="E22" s="7">
        <v>0</v>
      </c>
      <c r="F22" s="8">
        <f t="shared" si="0"/>
        <v>0</v>
      </c>
      <c r="G22" s="44"/>
    </row>
    <row r="23" spans="1:7" x14ac:dyDescent="0.25">
      <c r="A23" s="58"/>
      <c r="B23" s="2"/>
      <c r="C23" s="7">
        <v>0</v>
      </c>
      <c r="D23" s="7">
        <v>0</v>
      </c>
      <c r="E23" s="7">
        <v>0</v>
      </c>
      <c r="F23" s="8">
        <f t="shared" si="0"/>
        <v>0</v>
      </c>
      <c r="G23" s="44"/>
    </row>
    <row r="24" spans="1:7" x14ac:dyDescent="0.25">
      <c r="A24" s="56" t="s">
        <v>13</v>
      </c>
      <c r="B24" s="2"/>
      <c r="C24" s="7">
        <v>0</v>
      </c>
      <c r="D24" s="7">
        <v>0</v>
      </c>
      <c r="E24" s="7">
        <v>0</v>
      </c>
      <c r="F24" s="8">
        <f t="shared" si="0"/>
        <v>0</v>
      </c>
      <c r="G24" s="44"/>
    </row>
    <row r="25" spans="1:7" x14ac:dyDescent="0.25">
      <c r="A25" s="57"/>
      <c r="B25" s="2"/>
      <c r="C25" s="7">
        <v>0</v>
      </c>
      <c r="D25" s="7">
        <v>0</v>
      </c>
      <c r="E25" s="7">
        <v>0</v>
      </c>
      <c r="F25" s="8">
        <f t="shared" si="0"/>
        <v>0</v>
      </c>
      <c r="G25" s="44"/>
    </row>
    <row r="26" spans="1:7" x14ac:dyDescent="0.25">
      <c r="A26" s="58"/>
      <c r="B26" s="2"/>
      <c r="C26" s="7">
        <v>0</v>
      </c>
      <c r="D26" s="7">
        <v>0</v>
      </c>
      <c r="E26" s="7">
        <v>0</v>
      </c>
      <c r="F26" s="8">
        <f t="shared" si="0"/>
        <v>0</v>
      </c>
      <c r="G26" s="44"/>
    </row>
    <row r="27" spans="1:7" x14ac:dyDescent="0.25">
      <c r="A27" s="56" t="s">
        <v>12</v>
      </c>
      <c r="B27" s="2"/>
      <c r="C27" s="7">
        <v>0</v>
      </c>
      <c r="D27" s="7">
        <v>0</v>
      </c>
      <c r="E27" s="7">
        <v>0</v>
      </c>
      <c r="F27" s="8">
        <f t="shared" si="0"/>
        <v>0</v>
      </c>
      <c r="G27" s="44"/>
    </row>
    <row r="28" spans="1:7" x14ac:dyDescent="0.25">
      <c r="A28" s="57"/>
      <c r="B28" s="2"/>
      <c r="C28" s="7">
        <v>0</v>
      </c>
      <c r="D28" s="7">
        <v>0</v>
      </c>
      <c r="E28" s="7">
        <v>0</v>
      </c>
      <c r="F28" s="8">
        <f t="shared" si="0"/>
        <v>0</v>
      </c>
      <c r="G28" s="44"/>
    </row>
    <row r="29" spans="1:7" x14ac:dyDescent="0.25">
      <c r="A29" s="58"/>
      <c r="B29" s="2"/>
      <c r="C29" s="7">
        <v>0</v>
      </c>
      <c r="D29" s="7">
        <v>0</v>
      </c>
      <c r="E29" s="7">
        <v>0</v>
      </c>
      <c r="F29" s="8">
        <f t="shared" si="0"/>
        <v>0</v>
      </c>
      <c r="G29" s="44"/>
    </row>
    <row r="30" spans="1:7" x14ac:dyDescent="0.25">
      <c r="A30" s="56" t="s">
        <v>14</v>
      </c>
      <c r="B30" s="2"/>
      <c r="C30" s="7">
        <v>0</v>
      </c>
      <c r="D30" s="7">
        <v>0</v>
      </c>
      <c r="E30" s="7">
        <v>0</v>
      </c>
      <c r="F30" s="8">
        <f t="shared" si="0"/>
        <v>0</v>
      </c>
      <c r="G30" s="44"/>
    </row>
    <row r="31" spans="1:7" x14ac:dyDescent="0.25">
      <c r="A31" s="57"/>
      <c r="B31" s="2"/>
      <c r="C31" s="7">
        <v>0</v>
      </c>
      <c r="D31" s="7">
        <v>0</v>
      </c>
      <c r="E31" s="7">
        <v>0</v>
      </c>
      <c r="F31" s="8">
        <f t="shared" si="0"/>
        <v>0</v>
      </c>
      <c r="G31" s="44"/>
    </row>
    <row r="32" spans="1:7" x14ac:dyDescent="0.25">
      <c r="A32" s="58"/>
      <c r="B32" s="2"/>
      <c r="C32" s="7">
        <v>0</v>
      </c>
      <c r="D32" s="7">
        <v>0</v>
      </c>
      <c r="E32" s="7">
        <v>0</v>
      </c>
      <c r="F32" s="8">
        <f t="shared" si="0"/>
        <v>0</v>
      </c>
      <c r="G32" s="44"/>
    </row>
    <row r="33" spans="1:7" x14ac:dyDescent="0.25">
      <c r="A33" s="56" t="s">
        <v>15</v>
      </c>
      <c r="B33" s="2"/>
      <c r="C33" s="7">
        <v>0</v>
      </c>
      <c r="D33" s="7">
        <v>0</v>
      </c>
      <c r="E33" s="7">
        <v>0</v>
      </c>
      <c r="F33" s="8">
        <f t="shared" si="0"/>
        <v>0</v>
      </c>
      <c r="G33" s="44"/>
    </row>
    <row r="34" spans="1:7" x14ac:dyDescent="0.25">
      <c r="A34" s="57"/>
      <c r="B34" s="2"/>
      <c r="C34" s="7">
        <v>0</v>
      </c>
      <c r="D34" s="7">
        <v>0</v>
      </c>
      <c r="E34" s="7">
        <v>0</v>
      </c>
      <c r="F34" s="8">
        <f t="shared" si="0"/>
        <v>0</v>
      </c>
      <c r="G34" s="44"/>
    </row>
    <row r="35" spans="1:7" x14ac:dyDescent="0.25">
      <c r="A35" s="58"/>
      <c r="B35" s="2"/>
      <c r="C35" s="7">
        <v>0</v>
      </c>
      <c r="D35" s="7">
        <v>0</v>
      </c>
      <c r="E35" s="7">
        <v>0</v>
      </c>
      <c r="F35" s="8">
        <f t="shared" si="0"/>
        <v>0</v>
      </c>
      <c r="G35" s="44"/>
    </row>
    <row r="36" spans="1:7" x14ac:dyDescent="0.25">
      <c r="A36" s="59" t="s">
        <v>16</v>
      </c>
      <c r="B36" s="2"/>
      <c r="C36" s="7">
        <v>0</v>
      </c>
      <c r="D36" s="7">
        <v>0</v>
      </c>
      <c r="E36" s="7">
        <v>0</v>
      </c>
      <c r="F36" s="8">
        <f t="shared" si="0"/>
        <v>0</v>
      </c>
      <c r="G36" s="44"/>
    </row>
    <row r="37" spans="1:7" x14ac:dyDescent="0.25">
      <c r="A37" s="60"/>
      <c r="B37" s="2"/>
      <c r="C37" s="7">
        <v>0</v>
      </c>
      <c r="D37" s="7">
        <v>0</v>
      </c>
      <c r="E37" s="7">
        <v>0</v>
      </c>
      <c r="F37" s="8">
        <f t="shared" si="0"/>
        <v>0</v>
      </c>
      <c r="G37" s="44"/>
    </row>
    <row r="38" spans="1:7" x14ac:dyDescent="0.25">
      <c r="A38" s="61"/>
      <c r="B38" s="2"/>
      <c r="C38" s="7">
        <v>0</v>
      </c>
      <c r="D38" s="7">
        <v>0</v>
      </c>
      <c r="E38" s="7">
        <v>0</v>
      </c>
      <c r="F38" s="8">
        <f t="shared" si="0"/>
        <v>0</v>
      </c>
      <c r="G38" s="44"/>
    </row>
    <row r="39" spans="1:7" x14ac:dyDescent="0.25">
      <c r="A39" s="54" t="s">
        <v>17</v>
      </c>
      <c r="B39" s="55"/>
      <c r="C39" s="6">
        <f>+SUM(C6:C38)</f>
        <v>0</v>
      </c>
      <c r="D39" s="6">
        <f t="shared" ref="D39:E39" si="1">+SUM(D6:D38)</f>
        <v>0</v>
      </c>
      <c r="E39" s="6">
        <f t="shared" si="1"/>
        <v>0</v>
      </c>
      <c r="F39" s="5">
        <f>+SUM(C39:E39)</f>
        <v>0</v>
      </c>
      <c r="G39" s="44"/>
    </row>
    <row r="40" spans="1:7" x14ac:dyDescent="0.25">
      <c r="A40" s="54" t="s">
        <v>18</v>
      </c>
      <c r="B40" s="55"/>
      <c r="C40" s="26" t="e">
        <f>(C39/$F$39)</f>
        <v>#DIV/0!</v>
      </c>
      <c r="D40" s="26" t="e">
        <f t="shared" ref="D40:E40" si="2">(D39/$F$39)</f>
        <v>#DIV/0!</v>
      </c>
      <c r="E40" s="26" t="e">
        <f t="shared" si="2"/>
        <v>#DIV/0!</v>
      </c>
      <c r="F40" s="26" t="e">
        <f t="shared" si="0"/>
        <v>#DIV/0!</v>
      </c>
      <c r="G40" s="44"/>
    </row>
  </sheetData>
  <sheetProtection algorithmName="SHA-512" hashValue="G91ocbzuMs1a4zda1zTLUBlVubH5npT0TBBnNufbe3CiM+vLUNQPa+yaM4DmX3hXU+CU+SKUVFsFYwRPhKFYyA==" saltValue="1DI5WY9Mge/PP37EqbJP8Q==" spinCount="100000" sheet="1" insertColumns="0" insertRows="0"/>
  <mergeCells count="19">
    <mergeCell ref="A27:A29"/>
    <mergeCell ref="D4:E4"/>
    <mergeCell ref="G4:G5"/>
    <mergeCell ref="A15:A17"/>
    <mergeCell ref="A21:A23"/>
    <mergeCell ref="A18:A20"/>
    <mergeCell ref="B2:E2"/>
    <mergeCell ref="A24:A26"/>
    <mergeCell ref="A2:A3"/>
    <mergeCell ref="B4:B5"/>
    <mergeCell ref="A4:A5"/>
    <mergeCell ref="A12:A14"/>
    <mergeCell ref="A9:A11"/>
    <mergeCell ref="A6:A8"/>
    <mergeCell ref="A39:B39"/>
    <mergeCell ref="A40:B40"/>
    <mergeCell ref="A30:A32"/>
    <mergeCell ref="A33:A35"/>
    <mergeCell ref="A36: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58C1-D976-4C75-8E3C-11E1B9BABC1A}">
  <dimension ref="A1:G41"/>
  <sheetViews>
    <sheetView showGridLines="0" zoomScale="80" zoomScaleNormal="80"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F11" sqref="F11"/>
    </sheetView>
  </sheetViews>
  <sheetFormatPr baseColWidth="10" defaultRowHeight="15" x14ac:dyDescent="0.25"/>
  <cols>
    <col min="1" max="1" width="26.7109375" style="43" customWidth="1"/>
    <col min="2" max="2" width="35" style="28" customWidth="1"/>
    <col min="3" max="3" width="18.28515625" style="28" customWidth="1"/>
    <col min="4" max="4" width="17" style="28" customWidth="1"/>
    <col min="5" max="5" width="18" style="28" customWidth="1"/>
    <col min="6" max="6" width="15.7109375" style="28" customWidth="1"/>
    <col min="7" max="7" width="95.7109375" style="28" customWidth="1"/>
    <col min="8" max="16384" width="11.42578125" style="28"/>
  </cols>
  <sheetData>
    <row r="1" spans="1:7" x14ac:dyDescent="0.25">
      <c r="A1" s="27" t="s">
        <v>31</v>
      </c>
      <c r="B1" s="27"/>
    </row>
    <row r="2" spans="1:7" ht="9" customHeight="1" x14ac:dyDescent="0.25">
      <c r="A2" s="29"/>
      <c r="B2" s="27"/>
    </row>
    <row r="3" spans="1:7" ht="4.5" hidden="1" customHeight="1" x14ac:dyDescent="0.25">
      <c r="A3" s="75"/>
      <c r="B3" s="77"/>
      <c r="C3" s="77"/>
      <c r="D3" s="77"/>
      <c r="E3" s="77"/>
      <c r="F3" s="30"/>
    </row>
    <row r="4" spans="1:7" ht="9.75" customHeight="1" x14ac:dyDescent="0.25">
      <c r="A4" s="76"/>
      <c r="B4" s="31"/>
      <c r="C4" s="32"/>
      <c r="D4" s="32"/>
      <c r="E4" s="32"/>
      <c r="F4" s="32"/>
    </row>
    <row r="5" spans="1:7" x14ac:dyDescent="0.25">
      <c r="A5" s="78" t="s">
        <v>24</v>
      </c>
      <c r="B5" s="78" t="s">
        <v>33</v>
      </c>
      <c r="C5" s="33" t="s">
        <v>0</v>
      </c>
      <c r="D5" s="81" t="s">
        <v>1</v>
      </c>
      <c r="E5" s="82"/>
      <c r="F5" s="33" t="s">
        <v>2</v>
      </c>
      <c r="G5" s="80" t="s">
        <v>32</v>
      </c>
    </row>
    <row r="6" spans="1:7" x14ac:dyDescent="0.25">
      <c r="A6" s="79"/>
      <c r="B6" s="79"/>
      <c r="C6" s="34" t="s">
        <v>3</v>
      </c>
      <c r="D6" s="34" t="s">
        <v>4</v>
      </c>
      <c r="E6" s="34" t="s">
        <v>5</v>
      </c>
      <c r="F6" s="34" t="s">
        <v>3</v>
      </c>
      <c r="G6" s="80"/>
    </row>
    <row r="7" spans="1:7" x14ac:dyDescent="0.25">
      <c r="A7" s="72" t="s">
        <v>6</v>
      </c>
      <c r="B7" s="35" t="s">
        <v>36</v>
      </c>
      <c r="C7" s="36">
        <v>0</v>
      </c>
      <c r="D7" s="36">
        <v>0</v>
      </c>
      <c r="E7" s="36">
        <v>1000000</v>
      </c>
      <c r="F7" s="37">
        <f t="shared" ref="F7:F41" si="0">+SUM(C7:E7)</f>
        <v>1000000</v>
      </c>
      <c r="G7" s="38" t="s">
        <v>42</v>
      </c>
    </row>
    <row r="8" spans="1:7" x14ac:dyDescent="0.25">
      <c r="A8" s="73"/>
      <c r="B8" s="35" t="s">
        <v>37</v>
      </c>
      <c r="C8" s="36">
        <v>0</v>
      </c>
      <c r="D8" s="36">
        <v>0</v>
      </c>
      <c r="E8" s="36">
        <v>0</v>
      </c>
      <c r="F8" s="37">
        <f t="shared" si="0"/>
        <v>0</v>
      </c>
      <c r="G8" s="38"/>
    </row>
    <row r="9" spans="1:7" x14ac:dyDescent="0.25">
      <c r="A9" s="74"/>
      <c r="B9" s="35" t="s">
        <v>37</v>
      </c>
      <c r="C9" s="36">
        <v>0</v>
      </c>
      <c r="D9" s="36">
        <v>0</v>
      </c>
      <c r="E9" s="36">
        <v>0</v>
      </c>
      <c r="F9" s="37">
        <f t="shared" si="0"/>
        <v>0</v>
      </c>
      <c r="G9" s="38"/>
    </row>
    <row r="10" spans="1:7" x14ac:dyDescent="0.25">
      <c r="A10" s="72" t="s">
        <v>7</v>
      </c>
      <c r="B10" s="39" t="s">
        <v>23</v>
      </c>
      <c r="C10" s="36">
        <v>883500</v>
      </c>
      <c r="D10" s="36">
        <v>40000</v>
      </c>
      <c r="E10" s="36">
        <v>0</v>
      </c>
      <c r="F10" s="37">
        <f t="shared" si="0"/>
        <v>923500</v>
      </c>
      <c r="G10" s="38" t="s">
        <v>43</v>
      </c>
    </row>
    <row r="11" spans="1:7" x14ac:dyDescent="0.25">
      <c r="A11" s="73"/>
      <c r="B11" s="39" t="s">
        <v>54</v>
      </c>
      <c r="C11" s="36">
        <v>730000</v>
      </c>
      <c r="D11" s="36">
        <v>40000</v>
      </c>
      <c r="E11" s="36">
        <v>0</v>
      </c>
      <c r="F11" s="37">
        <f t="shared" si="0"/>
        <v>770000</v>
      </c>
      <c r="G11" s="38" t="s">
        <v>44</v>
      </c>
    </row>
    <row r="12" spans="1:7" x14ac:dyDescent="0.25">
      <c r="A12" s="74"/>
      <c r="B12" s="35" t="s">
        <v>37</v>
      </c>
      <c r="C12" s="36">
        <v>0</v>
      </c>
      <c r="D12" s="36">
        <v>0</v>
      </c>
      <c r="E12" s="36">
        <v>0</v>
      </c>
      <c r="F12" s="37">
        <f t="shared" si="0"/>
        <v>0</v>
      </c>
      <c r="G12" s="38"/>
    </row>
    <row r="13" spans="1:7" x14ac:dyDescent="0.25">
      <c r="A13" s="72" t="s">
        <v>8</v>
      </c>
      <c r="B13" s="35" t="s">
        <v>37</v>
      </c>
      <c r="C13" s="36">
        <v>0</v>
      </c>
      <c r="D13" s="36">
        <v>0</v>
      </c>
      <c r="E13" s="36">
        <v>0</v>
      </c>
      <c r="F13" s="37">
        <f t="shared" si="0"/>
        <v>0</v>
      </c>
      <c r="G13" s="38"/>
    </row>
    <row r="14" spans="1:7" x14ac:dyDescent="0.25">
      <c r="A14" s="73"/>
      <c r="B14" s="35" t="s">
        <v>37</v>
      </c>
      <c r="C14" s="36">
        <v>0</v>
      </c>
      <c r="D14" s="36">
        <v>0</v>
      </c>
      <c r="E14" s="36">
        <v>0</v>
      </c>
      <c r="F14" s="37">
        <f t="shared" si="0"/>
        <v>0</v>
      </c>
      <c r="G14" s="38"/>
    </row>
    <row r="15" spans="1:7" x14ac:dyDescent="0.25">
      <c r="A15" s="74"/>
      <c r="B15" s="35" t="s">
        <v>37</v>
      </c>
      <c r="C15" s="36">
        <v>0</v>
      </c>
      <c r="D15" s="36">
        <v>0</v>
      </c>
      <c r="E15" s="36">
        <v>0</v>
      </c>
      <c r="F15" s="37">
        <f t="shared" si="0"/>
        <v>0</v>
      </c>
      <c r="G15" s="38"/>
    </row>
    <row r="16" spans="1:7" x14ac:dyDescent="0.25">
      <c r="A16" s="72" t="s">
        <v>9</v>
      </c>
      <c r="B16" s="35" t="s">
        <v>19</v>
      </c>
      <c r="C16" s="36">
        <v>200000</v>
      </c>
      <c r="D16" s="36"/>
      <c r="E16" s="36">
        <v>0</v>
      </c>
      <c r="F16" s="37">
        <f t="shared" si="0"/>
        <v>200000</v>
      </c>
      <c r="G16" s="38" t="s">
        <v>45</v>
      </c>
    </row>
    <row r="17" spans="1:7" x14ac:dyDescent="0.25">
      <c r="A17" s="73"/>
      <c r="B17" s="35" t="s">
        <v>38</v>
      </c>
      <c r="C17" s="36">
        <v>100000</v>
      </c>
      <c r="D17" s="36"/>
      <c r="E17" s="36">
        <v>0</v>
      </c>
      <c r="F17" s="37">
        <f t="shared" si="0"/>
        <v>100000</v>
      </c>
      <c r="G17" s="38" t="s">
        <v>45</v>
      </c>
    </row>
    <row r="18" spans="1:7" x14ac:dyDescent="0.25">
      <c r="A18" s="74"/>
      <c r="B18" s="35" t="s">
        <v>55</v>
      </c>
      <c r="C18" s="36">
        <v>100000</v>
      </c>
      <c r="D18" s="36">
        <v>40000</v>
      </c>
      <c r="E18" s="36">
        <v>0</v>
      </c>
      <c r="F18" s="37">
        <f t="shared" si="0"/>
        <v>140000</v>
      </c>
      <c r="G18" s="38" t="s">
        <v>45</v>
      </c>
    </row>
    <row r="19" spans="1:7" x14ac:dyDescent="0.25">
      <c r="A19" s="72" t="s">
        <v>10</v>
      </c>
      <c r="B19" s="35" t="s">
        <v>39</v>
      </c>
      <c r="C19" s="36">
        <v>500000</v>
      </c>
      <c r="D19" s="36">
        <v>600000</v>
      </c>
      <c r="E19" s="36">
        <v>0</v>
      </c>
      <c r="F19" s="37">
        <f t="shared" si="0"/>
        <v>1100000</v>
      </c>
      <c r="G19" s="38" t="s">
        <v>46</v>
      </c>
    </row>
    <row r="20" spans="1:7" x14ac:dyDescent="0.25">
      <c r="A20" s="73"/>
      <c r="B20" s="35" t="s">
        <v>41</v>
      </c>
      <c r="C20" s="36">
        <v>600000</v>
      </c>
      <c r="D20" s="36">
        <v>700000</v>
      </c>
      <c r="E20" s="36">
        <v>0</v>
      </c>
      <c r="F20" s="37">
        <f t="shared" si="0"/>
        <v>1300000</v>
      </c>
      <c r="G20" s="38" t="s">
        <v>47</v>
      </c>
    </row>
    <row r="21" spans="1:7" x14ac:dyDescent="0.25">
      <c r="A21" s="74"/>
      <c r="B21" s="35" t="s">
        <v>37</v>
      </c>
      <c r="C21" s="36">
        <v>0</v>
      </c>
      <c r="D21" s="36">
        <v>0</v>
      </c>
      <c r="E21" s="36">
        <v>0</v>
      </c>
      <c r="F21" s="37">
        <f t="shared" si="0"/>
        <v>0</v>
      </c>
      <c r="G21" s="38"/>
    </row>
    <row r="22" spans="1:7" x14ac:dyDescent="0.25">
      <c r="A22" s="72" t="s">
        <v>11</v>
      </c>
      <c r="B22" s="35" t="s">
        <v>49</v>
      </c>
      <c r="C22" s="36">
        <v>0</v>
      </c>
      <c r="D22" s="36">
        <v>50000</v>
      </c>
      <c r="E22" s="36">
        <v>0</v>
      </c>
      <c r="F22" s="37">
        <f t="shared" si="0"/>
        <v>50000</v>
      </c>
      <c r="G22" s="38" t="s">
        <v>48</v>
      </c>
    </row>
    <row r="23" spans="1:7" x14ac:dyDescent="0.25">
      <c r="A23" s="73"/>
      <c r="B23" s="40" t="s">
        <v>56</v>
      </c>
      <c r="C23" s="36">
        <v>14000</v>
      </c>
      <c r="D23" s="36">
        <v>0</v>
      </c>
      <c r="E23" s="36">
        <v>0</v>
      </c>
      <c r="F23" s="37">
        <f t="shared" si="0"/>
        <v>14000</v>
      </c>
      <c r="G23" s="38" t="s">
        <v>50</v>
      </c>
    </row>
    <row r="24" spans="1:7" x14ac:dyDescent="0.25">
      <c r="A24" s="74"/>
      <c r="C24" s="36">
        <v>0</v>
      </c>
      <c r="D24" s="36">
        <v>0</v>
      </c>
      <c r="E24" s="36">
        <v>0</v>
      </c>
      <c r="F24" s="37">
        <f t="shared" si="0"/>
        <v>0</v>
      </c>
      <c r="G24" s="38"/>
    </row>
    <row r="25" spans="1:7" x14ac:dyDescent="0.25">
      <c r="A25" s="72" t="s">
        <v>13</v>
      </c>
      <c r="B25" s="35" t="s">
        <v>40</v>
      </c>
      <c r="C25" s="36">
        <v>0</v>
      </c>
      <c r="D25" s="36">
        <v>0</v>
      </c>
      <c r="E25" s="36">
        <v>100000</v>
      </c>
      <c r="F25" s="37">
        <f t="shared" si="0"/>
        <v>100000</v>
      </c>
      <c r="G25" s="38" t="s">
        <v>51</v>
      </c>
    </row>
    <row r="26" spans="1:7" x14ac:dyDescent="0.25">
      <c r="A26" s="73"/>
      <c r="B26" s="35" t="s">
        <v>37</v>
      </c>
      <c r="C26" s="36">
        <v>0</v>
      </c>
      <c r="D26" s="36">
        <v>0</v>
      </c>
      <c r="E26" s="36">
        <v>0</v>
      </c>
      <c r="F26" s="37">
        <f t="shared" si="0"/>
        <v>0</v>
      </c>
      <c r="G26" s="38"/>
    </row>
    <row r="27" spans="1:7" x14ac:dyDescent="0.25">
      <c r="A27" s="74"/>
      <c r="B27" s="35" t="s">
        <v>37</v>
      </c>
      <c r="C27" s="36">
        <v>0</v>
      </c>
      <c r="D27" s="36">
        <v>0</v>
      </c>
      <c r="E27" s="36">
        <v>0</v>
      </c>
      <c r="F27" s="37">
        <f t="shared" si="0"/>
        <v>0</v>
      </c>
      <c r="G27" s="38"/>
    </row>
    <row r="28" spans="1:7" x14ac:dyDescent="0.25">
      <c r="A28" s="72" t="s">
        <v>12</v>
      </c>
      <c r="B28" s="35" t="s">
        <v>37</v>
      </c>
      <c r="C28" s="36">
        <v>0</v>
      </c>
      <c r="D28" s="36">
        <v>0</v>
      </c>
      <c r="E28" s="36">
        <v>0</v>
      </c>
      <c r="F28" s="37">
        <f t="shared" si="0"/>
        <v>0</v>
      </c>
      <c r="G28" s="38"/>
    </row>
    <row r="29" spans="1:7" x14ac:dyDescent="0.25">
      <c r="A29" s="73"/>
      <c r="B29" s="35" t="s">
        <v>37</v>
      </c>
      <c r="C29" s="36">
        <v>0</v>
      </c>
      <c r="D29" s="36">
        <v>0</v>
      </c>
      <c r="E29" s="36">
        <v>0</v>
      </c>
      <c r="F29" s="37">
        <f t="shared" si="0"/>
        <v>0</v>
      </c>
      <c r="G29" s="38"/>
    </row>
    <row r="30" spans="1:7" x14ac:dyDescent="0.25">
      <c r="A30" s="74"/>
      <c r="B30" s="35" t="s">
        <v>37</v>
      </c>
      <c r="C30" s="36">
        <v>0</v>
      </c>
      <c r="D30" s="36">
        <v>0</v>
      </c>
      <c r="E30" s="36">
        <v>0</v>
      </c>
      <c r="F30" s="37">
        <f t="shared" si="0"/>
        <v>0</v>
      </c>
      <c r="G30" s="38"/>
    </row>
    <row r="31" spans="1:7" x14ac:dyDescent="0.25">
      <c r="A31" s="72" t="s">
        <v>14</v>
      </c>
      <c r="B31" s="35" t="s">
        <v>53</v>
      </c>
      <c r="C31" s="36">
        <v>0</v>
      </c>
      <c r="D31" s="36">
        <v>80000</v>
      </c>
      <c r="E31" s="36">
        <v>0</v>
      </c>
      <c r="F31" s="37">
        <f t="shared" si="0"/>
        <v>80000</v>
      </c>
      <c r="G31" s="38" t="s">
        <v>52</v>
      </c>
    </row>
    <row r="32" spans="1:7" x14ac:dyDescent="0.25">
      <c r="A32" s="73"/>
      <c r="B32" s="35" t="s">
        <v>37</v>
      </c>
      <c r="C32" s="36">
        <v>0</v>
      </c>
      <c r="D32" s="36">
        <v>0</v>
      </c>
      <c r="E32" s="36">
        <v>0</v>
      </c>
      <c r="F32" s="37">
        <f t="shared" si="0"/>
        <v>0</v>
      </c>
      <c r="G32" s="38"/>
    </row>
    <row r="33" spans="1:7" x14ac:dyDescent="0.25">
      <c r="A33" s="74"/>
      <c r="B33" s="35" t="s">
        <v>37</v>
      </c>
      <c r="C33" s="36">
        <v>0</v>
      </c>
      <c r="D33" s="36">
        <v>0</v>
      </c>
      <c r="E33" s="36">
        <v>0</v>
      </c>
      <c r="F33" s="37">
        <f t="shared" si="0"/>
        <v>0</v>
      </c>
      <c r="G33" s="38"/>
    </row>
    <row r="34" spans="1:7" x14ac:dyDescent="0.25">
      <c r="A34" s="72" t="s">
        <v>15</v>
      </c>
      <c r="B34" s="35" t="s">
        <v>37</v>
      </c>
      <c r="C34" s="36">
        <v>0</v>
      </c>
      <c r="D34" s="36">
        <v>0</v>
      </c>
      <c r="E34" s="36">
        <v>0</v>
      </c>
      <c r="F34" s="37">
        <f t="shared" si="0"/>
        <v>0</v>
      </c>
      <c r="G34" s="38"/>
    </row>
    <row r="35" spans="1:7" x14ac:dyDescent="0.25">
      <c r="A35" s="73"/>
      <c r="B35" s="35" t="s">
        <v>37</v>
      </c>
      <c r="C35" s="36">
        <v>0</v>
      </c>
      <c r="D35" s="36">
        <v>0</v>
      </c>
      <c r="E35" s="36">
        <v>0</v>
      </c>
      <c r="F35" s="37">
        <f t="shared" si="0"/>
        <v>0</v>
      </c>
      <c r="G35" s="38"/>
    </row>
    <row r="36" spans="1:7" x14ac:dyDescent="0.25">
      <c r="A36" s="74"/>
      <c r="B36" s="35" t="s">
        <v>37</v>
      </c>
      <c r="C36" s="36">
        <v>0</v>
      </c>
      <c r="D36" s="36">
        <v>0</v>
      </c>
      <c r="E36" s="36">
        <v>0</v>
      </c>
      <c r="F36" s="37">
        <f t="shared" si="0"/>
        <v>0</v>
      </c>
      <c r="G36" s="38"/>
    </row>
    <row r="37" spans="1:7" x14ac:dyDescent="0.25">
      <c r="A37" s="83" t="s">
        <v>16</v>
      </c>
      <c r="B37" s="35" t="s">
        <v>37</v>
      </c>
      <c r="C37" s="36">
        <v>0</v>
      </c>
      <c r="D37" s="36">
        <v>0</v>
      </c>
      <c r="E37" s="36">
        <v>0</v>
      </c>
      <c r="F37" s="37">
        <f t="shared" si="0"/>
        <v>0</v>
      </c>
      <c r="G37" s="38"/>
    </row>
    <row r="38" spans="1:7" x14ac:dyDescent="0.25">
      <c r="A38" s="84"/>
      <c r="B38" s="35" t="s">
        <v>37</v>
      </c>
      <c r="C38" s="36">
        <v>0</v>
      </c>
      <c r="D38" s="36">
        <v>0</v>
      </c>
      <c r="E38" s="36">
        <v>0</v>
      </c>
      <c r="F38" s="37">
        <f t="shared" si="0"/>
        <v>0</v>
      </c>
      <c r="G38" s="38"/>
    </row>
    <row r="39" spans="1:7" x14ac:dyDescent="0.25">
      <c r="A39" s="85"/>
      <c r="B39" s="35" t="s">
        <v>37</v>
      </c>
      <c r="C39" s="36">
        <v>0</v>
      </c>
      <c r="D39" s="36">
        <v>0</v>
      </c>
      <c r="E39" s="36">
        <v>0</v>
      </c>
      <c r="F39" s="37">
        <f t="shared" si="0"/>
        <v>0</v>
      </c>
      <c r="G39" s="38"/>
    </row>
    <row r="40" spans="1:7" x14ac:dyDescent="0.25">
      <c r="A40" s="70" t="s">
        <v>17</v>
      </c>
      <c r="B40" s="71"/>
      <c r="C40" s="41">
        <f>+SUM(C7:C39)</f>
        <v>3127500</v>
      </c>
      <c r="D40" s="41">
        <f>+SUM(D7:D39)</f>
        <v>1550000</v>
      </c>
      <c r="E40" s="41">
        <f>+SUM(E7:E39)</f>
        <v>1100000</v>
      </c>
      <c r="F40" s="41">
        <f>+SUM(C40:E40)</f>
        <v>5777500</v>
      </c>
      <c r="G40" s="38"/>
    </row>
    <row r="41" spans="1:7" x14ac:dyDescent="0.25">
      <c r="A41" s="70" t="s">
        <v>18</v>
      </c>
      <c r="B41" s="71"/>
      <c r="C41" s="42">
        <f>(C40/$F$40)</f>
        <v>0.54132410212029425</v>
      </c>
      <c r="D41" s="42">
        <f t="shared" ref="D41:E41" si="1">(D40/$F$40)</f>
        <v>0.26828212894850711</v>
      </c>
      <c r="E41" s="42">
        <f t="shared" si="1"/>
        <v>0.19039376893119861</v>
      </c>
      <c r="F41" s="42">
        <f t="shared" si="0"/>
        <v>1</v>
      </c>
      <c r="G41" s="38"/>
    </row>
  </sheetData>
  <sheetProtection sheet="1" insertColumns="0" insertRows="0"/>
  <mergeCells count="19">
    <mergeCell ref="G5:G6"/>
    <mergeCell ref="D5:E5"/>
    <mergeCell ref="A7:A9"/>
    <mergeCell ref="A10:A12"/>
    <mergeCell ref="A13:A15"/>
    <mergeCell ref="A40:B40"/>
    <mergeCell ref="A41:B41"/>
    <mergeCell ref="A22:A24"/>
    <mergeCell ref="A3:A4"/>
    <mergeCell ref="B3:E3"/>
    <mergeCell ref="A5:A6"/>
    <mergeCell ref="B5:B6"/>
    <mergeCell ref="A16:A18"/>
    <mergeCell ref="A19:A21"/>
    <mergeCell ref="A25:A27"/>
    <mergeCell ref="A28:A30"/>
    <mergeCell ref="A31:A33"/>
    <mergeCell ref="A34:A36"/>
    <mergeCell ref="A37:A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showGridLines="0" workbookViewId="0">
      <selection activeCell="C7" sqref="C7"/>
    </sheetView>
  </sheetViews>
  <sheetFormatPr baseColWidth="10" defaultRowHeight="15" x14ac:dyDescent="0.25"/>
  <cols>
    <col min="1" max="1" width="14" customWidth="1"/>
    <col min="2" max="2" width="16.85546875" customWidth="1"/>
    <col min="3" max="3" width="18.140625" customWidth="1"/>
    <col min="4" max="4" width="17.42578125" customWidth="1"/>
  </cols>
  <sheetData>
    <row r="1" spans="1:4" x14ac:dyDescent="0.25">
      <c r="A1" s="1" t="s">
        <v>34</v>
      </c>
    </row>
    <row r="2" spans="1:4" x14ac:dyDescent="0.25">
      <c r="A2" s="25" t="s">
        <v>35</v>
      </c>
    </row>
    <row r="3" spans="1:4" ht="21.75" customHeight="1" x14ac:dyDescent="0.25"/>
    <row r="4" spans="1:4" x14ac:dyDescent="0.25">
      <c r="A4" s="9"/>
      <c r="B4" s="9"/>
      <c r="C4" s="10" t="s">
        <v>26</v>
      </c>
      <c r="D4" s="10" t="s">
        <v>18</v>
      </c>
    </row>
    <row r="5" spans="1:4" x14ac:dyDescent="0.25">
      <c r="A5" s="12" t="s">
        <v>27</v>
      </c>
      <c r="B5" s="11" t="s">
        <v>28</v>
      </c>
      <c r="C5" s="13">
        <f>+'Estructura de costos'!C39</f>
        <v>0</v>
      </c>
      <c r="D5" s="16" t="e">
        <f>+'Estructura de costos'!C40</f>
        <v>#DIV/0!</v>
      </c>
    </row>
    <row r="6" spans="1:4" x14ac:dyDescent="0.25">
      <c r="A6" s="86" t="s">
        <v>21</v>
      </c>
      <c r="B6" s="11" t="s">
        <v>20</v>
      </c>
      <c r="C6" s="13">
        <f>+'Estructura de costos'!D39</f>
        <v>0</v>
      </c>
      <c r="D6" s="16" t="e">
        <f>+'Estructura de costos'!D40</f>
        <v>#DIV/0!</v>
      </c>
    </row>
    <row r="7" spans="1:4" x14ac:dyDescent="0.25">
      <c r="A7" s="86"/>
      <c r="B7" s="11" t="s">
        <v>29</v>
      </c>
      <c r="C7" s="13">
        <f>+'Estructura de costos'!E39</f>
        <v>0</v>
      </c>
      <c r="D7" s="16" t="e">
        <f>+'Estructura de costos'!E40</f>
        <v>#DIV/0!</v>
      </c>
    </row>
    <row r="8" spans="1:4" x14ac:dyDescent="0.25">
      <c r="A8" s="86"/>
      <c r="B8" s="11" t="s">
        <v>30</v>
      </c>
      <c r="C8" s="14">
        <f>+C7+C6</f>
        <v>0</v>
      </c>
      <c r="D8" s="17" t="e">
        <f>+D6+D7</f>
        <v>#DIV/0!</v>
      </c>
    </row>
    <row r="9" spans="1:4" x14ac:dyDescent="0.25">
      <c r="A9" s="86" t="s">
        <v>22</v>
      </c>
      <c r="B9" s="86"/>
      <c r="C9" s="15">
        <f>+C8+C5</f>
        <v>0</v>
      </c>
      <c r="D9" s="18" t="e">
        <f>+D8+D5</f>
        <v>#DIV/0!</v>
      </c>
    </row>
    <row r="10" spans="1:4" x14ac:dyDescent="0.25">
      <c r="D10" s="19"/>
    </row>
  </sheetData>
  <sheetProtection algorithmName="SHA-512" hashValue="qan0x/yWia/s1T6C3zlKK1bkQO/bYAp/gxYEosTHDLzaBLR6dbQphHbIMMmWF3wBlgQyY9i3yxOr3awVAg6s7g==" saltValue="bdkv9neuHUNCsrvUZ9Wlfg==" spinCount="100000" sheet="1" objects="1" scenarios="1"/>
  <mergeCells count="2">
    <mergeCell ref="A6:A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Estructura de costos</vt:lpstr>
      <vt:lpstr>Ejemplo_Estructura de costos</vt:lpstr>
      <vt:lpstr>Costos totales consolidados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Farias</dc:creator>
  <cp:lastModifiedBy>Marcela Arce</cp:lastModifiedBy>
  <cp:lastPrinted>2019-11-13T18:32:18Z</cp:lastPrinted>
  <dcterms:created xsi:type="dcterms:W3CDTF">2019-07-30T16:29:52Z</dcterms:created>
  <dcterms:modified xsi:type="dcterms:W3CDTF">2020-10-28T21:29:26Z</dcterms:modified>
</cp:coreProperties>
</file>