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4 Desafío de innovación  AgroCoopInnova 2025\00 documentos postulación\"/>
    </mc:Choice>
  </mc:AlternateContent>
  <xr:revisionPtr revIDLastSave="0" documentId="13_ncr:1_{F950B964-DE7B-4D3E-8A4A-657630DAAFF6}" xr6:coauthVersionLast="47" xr6:coauthVersionMax="47" xr10:uidLastSave="{00000000-0000-0000-0000-000000000000}"/>
  <bookViews>
    <workbookView xWindow="20370" yWindow="-120" windowWidth="29040" windowHeight="15720" tabRatio="1000" xr2:uid="{00000000-000D-0000-FFFF-FFFF00000000}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FIA a Asociado 3" sheetId="82" r:id="rId5"/>
    <sheet name="Memoria Aporte FIA a Asociado 4" sheetId="83" r:id="rId6"/>
    <sheet name="Memoria Aporte del Ejecutor" sheetId="53" r:id="rId7"/>
    <sheet name="Memoria Aporte de Asociado 1" sheetId="55" r:id="rId8"/>
    <sheet name="Memoria Aporte de Asociado 2" sheetId="56" r:id="rId9"/>
    <sheet name="Memoria Aporte de Asociado 3" sheetId="58" r:id="rId10"/>
    <sheet name="Memoria Aporte de Asociado 4" sheetId="59" r:id="rId11"/>
    <sheet name="Costos Totales Consolidado" sheetId="57" r:id="rId12"/>
    <sheet name="Aportes FIA Consolidado" sheetId="69" state="hidden" r:id="rId13"/>
    <sheet name="Aportes Contraparte Consolidado" sheetId="62" state="hidden" r:id="rId14"/>
  </sheets>
  <externalReferences>
    <externalReference r:id="rId15"/>
  </externalReferences>
  <definedNames>
    <definedName name="aporte_fia">#REF!</definedName>
    <definedName name="opcion">[1]CONDICIONES!$A$24:$C$30</definedName>
    <definedName name="porcentaje_aporte_FIA">#REF!</definedName>
    <definedName name="porcentaje_aporte_minimo_contraparte">#REF!</definedName>
    <definedName name="tipo">[1]CONDICIONES!$B$1:$E$2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53" l="1"/>
  <c r="I50" i="57"/>
  <c r="H50" i="57"/>
  <c r="I49" i="57"/>
  <c r="H49" i="57"/>
  <c r="I48" i="57"/>
  <c r="H48" i="57"/>
  <c r="I47" i="57"/>
  <c r="H47" i="57"/>
  <c r="I46" i="57"/>
  <c r="H46" i="57"/>
  <c r="I45" i="57"/>
  <c r="H45" i="57"/>
  <c r="I44" i="57"/>
  <c r="H44" i="57"/>
  <c r="I43" i="57"/>
  <c r="H43" i="57"/>
  <c r="I42" i="57"/>
  <c r="H42" i="57"/>
  <c r="I41" i="57"/>
  <c r="H41" i="57"/>
  <c r="I40" i="57"/>
  <c r="H40" i="57"/>
  <c r="I39" i="57"/>
  <c r="H39" i="57"/>
  <c r="I38" i="57"/>
  <c r="H38" i="57"/>
  <c r="I37" i="57"/>
  <c r="H37" i="57"/>
  <c r="I36" i="57"/>
  <c r="H36" i="57"/>
  <c r="I35" i="57"/>
  <c r="H35" i="57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H6" i="33" l="1"/>
  <c r="I6" i="33" s="1"/>
  <c r="B3" i="53"/>
  <c r="B4" i="70"/>
  <c r="B3" i="59"/>
  <c r="B3" i="58"/>
  <c r="B3" i="56"/>
  <c r="B3" i="55"/>
  <c r="H4" i="69"/>
  <c r="G4" i="69"/>
  <c r="F4" i="69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I135" i="82" s="1"/>
  <c r="G38" i="69" s="1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I66" i="82" s="1"/>
  <c r="G31" i="69" s="1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I33" i="82" s="1"/>
  <c r="G28" i="69" s="1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I38" i="82" l="1"/>
  <c r="G29" i="69" s="1"/>
  <c r="I74" i="82"/>
  <c r="G32" i="69" s="1"/>
  <c r="I102" i="82"/>
  <c r="G33" i="69" s="1"/>
  <c r="I38" i="83"/>
  <c r="H29" i="69" s="1"/>
  <c r="I102" i="83"/>
  <c r="H33" i="69" s="1"/>
  <c r="I110" i="83"/>
  <c r="H34" i="69" s="1"/>
  <c r="I118" i="83"/>
  <c r="H35" i="69" s="1"/>
  <c r="I123" i="83"/>
  <c r="H36" i="69" s="1"/>
  <c r="H140" i="83"/>
  <c r="I138" i="83"/>
  <c r="H39" i="69" s="1"/>
  <c r="I74" i="83"/>
  <c r="H32" i="69" s="1"/>
  <c r="I33" i="83"/>
  <c r="H28" i="69" s="1"/>
  <c r="I60" i="83"/>
  <c r="H30" i="69" s="1"/>
  <c r="I132" i="83"/>
  <c r="H37" i="69" s="1"/>
  <c r="I135" i="83"/>
  <c r="H38" i="69" s="1"/>
  <c r="I66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2"/>
  <c r="H40" i="69" l="1"/>
  <c r="J38" i="83"/>
  <c r="I140" i="83" s="1"/>
  <c r="J38" i="82"/>
  <c r="I140" i="82" s="1"/>
  <c r="G5" i="69"/>
  <c r="G40" i="69" s="1"/>
  <c r="F143" i="70" l="1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D5" i="69"/>
  <c r="H7" i="33"/>
  <c r="I7" i="33" s="1"/>
  <c r="D6" i="69" s="1"/>
  <c r="E17" i="57" s="1"/>
  <c r="H8" i="33"/>
  <c r="I8" i="33" s="1"/>
  <c r="D7" i="69" s="1"/>
  <c r="E18" i="57" s="1"/>
  <c r="H9" i="33"/>
  <c r="I9" i="33" s="1"/>
  <c r="D8" i="69" s="1"/>
  <c r="E19" i="57" s="1"/>
  <c r="H10" i="33"/>
  <c r="I10" i="33" s="1"/>
  <c r="D9" i="69" s="1"/>
  <c r="E20" i="57" s="1"/>
  <c r="H11" i="33"/>
  <c r="I11" i="33" s="1"/>
  <c r="D10" i="69" s="1"/>
  <c r="E21" i="57" s="1"/>
  <c r="H12" i="33"/>
  <c r="I12" i="33" s="1"/>
  <c r="D11" i="69" s="1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E27" i="57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 s="1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2" i="57"/>
  <c r="B61" i="57"/>
  <c r="D4" i="62"/>
  <c r="D4" i="69"/>
  <c r="E4" i="69"/>
  <c r="H4" i="62"/>
  <c r="G4" i="62"/>
  <c r="C36" i="57"/>
  <c r="C35" i="57"/>
  <c r="C34" i="57"/>
  <c r="C33" i="57"/>
  <c r="C32" i="57"/>
  <c r="C31" i="57"/>
  <c r="C30" i="57"/>
  <c r="C29" i="57"/>
  <c r="C28" i="57"/>
  <c r="C27" i="57"/>
  <c r="B130" i="56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 s="1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 s="1"/>
  <c r="H9" i="62" s="1"/>
  <c r="H15" i="59"/>
  <c r="I15" i="59" s="1"/>
  <c r="H16" i="59"/>
  <c r="I16" i="59" s="1"/>
  <c r="H11" i="62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I37" i="58" s="1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H140" i="56"/>
  <c r="I140" i="56" s="1"/>
  <c r="H141" i="56"/>
  <c r="I141" i="56" s="1"/>
  <c r="H142" i="56"/>
  <c r="I142" i="56" s="1"/>
  <c r="H143" i="56"/>
  <c r="I143" i="56" s="1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 s="1"/>
  <c r="H151" i="55"/>
  <c r="I151" i="55" s="1"/>
  <c r="H152" i="55"/>
  <c r="I152" i="55" s="1"/>
  <c r="H153" i="55"/>
  <c r="I153" i="55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 s="1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I135" i="53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I135" i="59"/>
  <c r="I136" i="58"/>
  <c r="I11" i="56"/>
  <c r="E145" i="70" l="1"/>
  <c r="E149" i="70"/>
  <c r="E153" i="70"/>
  <c r="E157" i="70"/>
  <c r="E156" i="70"/>
  <c r="H5" i="62"/>
  <c r="I16" i="57"/>
  <c r="E5" i="62"/>
  <c r="H16" i="57"/>
  <c r="V26" i="70"/>
  <c r="D20" i="62"/>
  <c r="F25" i="62"/>
  <c r="F9" i="62"/>
  <c r="G10" i="62"/>
  <c r="G20" i="62"/>
  <c r="F14" i="62"/>
  <c r="I121" i="56"/>
  <c r="I42" i="56"/>
  <c r="I246" i="59"/>
  <c r="E22" i="62"/>
  <c r="E7" i="62"/>
  <c r="H22" i="62"/>
  <c r="I38" i="33"/>
  <c r="D29" i="69" s="1"/>
  <c r="E40" i="57" s="1"/>
  <c r="I118" i="63"/>
  <c r="E35" i="69" s="1"/>
  <c r="I102" i="63"/>
  <c r="E33" i="69" s="1"/>
  <c r="F17" i="57"/>
  <c r="G17" i="57" s="1"/>
  <c r="F29" i="57"/>
  <c r="G29" i="57" s="1"/>
  <c r="F22" i="57"/>
  <c r="G22" i="57" s="1"/>
  <c r="F33" i="57"/>
  <c r="G33" i="57" s="1"/>
  <c r="F30" i="57"/>
  <c r="G30" i="57" s="1"/>
  <c r="F19" i="57"/>
  <c r="G19" i="57" s="1"/>
  <c r="F36" i="57"/>
  <c r="F21" i="57"/>
  <c r="G21" i="57" s="1"/>
  <c r="F18" i="57"/>
  <c r="G18" i="57" s="1"/>
  <c r="F37" i="57"/>
  <c r="G37" i="57" s="1"/>
  <c r="I135" i="63"/>
  <c r="E38" i="69" s="1"/>
  <c r="I66" i="63"/>
  <c r="E31" i="69" s="1"/>
  <c r="F24" i="57"/>
  <c r="G24" i="57" s="1"/>
  <c r="F35" i="57"/>
  <c r="G35" i="57" s="1"/>
  <c r="F32" i="57"/>
  <c r="F27" i="57"/>
  <c r="G27" i="57" s="1"/>
  <c r="F20" i="57"/>
  <c r="G20" i="57" s="1"/>
  <c r="F28" i="57"/>
  <c r="G28" i="57" s="1"/>
  <c r="F38" i="57"/>
  <c r="G38" i="57" s="1"/>
  <c r="F34" i="57"/>
  <c r="G34" i="57" s="1"/>
  <c r="F23" i="57"/>
  <c r="G23" i="57" s="1"/>
  <c r="F25" i="57"/>
  <c r="G25" i="57" s="1"/>
  <c r="I138" i="63"/>
  <c r="E39" i="69" s="1"/>
  <c r="I123" i="63"/>
  <c r="E36" i="69" s="1"/>
  <c r="F31" i="57"/>
  <c r="G31" i="57" s="1"/>
  <c r="F16" i="57"/>
  <c r="E16" i="57"/>
  <c r="H140" i="63"/>
  <c r="H23" i="62"/>
  <c r="H6" i="62"/>
  <c r="I162" i="59"/>
  <c r="I118" i="59"/>
  <c r="I249" i="59"/>
  <c r="H15" i="62"/>
  <c r="I243" i="58"/>
  <c r="I121" i="58"/>
  <c r="I64" i="58"/>
  <c r="I246" i="58"/>
  <c r="G38" i="62" s="1"/>
  <c r="G15" i="62"/>
  <c r="G16" i="62"/>
  <c r="G12" i="62"/>
  <c r="I88" i="58"/>
  <c r="I42" i="58"/>
  <c r="J42" i="58" s="1"/>
  <c r="I96" i="56"/>
  <c r="I246" i="56"/>
  <c r="F11" i="62"/>
  <c r="F27" i="62"/>
  <c r="F23" i="62"/>
  <c r="F16" i="62"/>
  <c r="F6" i="62"/>
  <c r="F10" i="62"/>
  <c r="I203" i="56"/>
  <c r="I243" i="55"/>
  <c r="I234" i="55"/>
  <c r="E15" i="62"/>
  <c r="I104" i="55"/>
  <c r="I37" i="55"/>
  <c r="E24" i="62"/>
  <c r="I203" i="55"/>
  <c r="I195" i="53"/>
  <c r="D5" i="62"/>
  <c r="D19" i="62"/>
  <c r="D14" i="62"/>
  <c r="D17" i="62"/>
  <c r="D18" i="62"/>
  <c r="D16" i="62"/>
  <c r="I132" i="33"/>
  <c r="D37" i="69" s="1"/>
  <c r="E48" i="57" s="1"/>
  <c r="I135" i="33"/>
  <c r="D38" i="69" s="1"/>
  <c r="E49" i="57" s="1"/>
  <c r="I123" i="33"/>
  <c r="D36" i="69" s="1"/>
  <c r="E47" i="57" s="1"/>
  <c r="I118" i="33"/>
  <c r="D35" i="69" s="1"/>
  <c r="E46" i="57" s="1"/>
  <c r="I66" i="33"/>
  <c r="D31" i="69" s="1"/>
  <c r="E42" i="57" s="1"/>
  <c r="AC26" i="70"/>
  <c r="W26" i="70"/>
  <c r="AB26" i="70"/>
  <c r="Y26" i="70"/>
  <c r="X26" i="70"/>
  <c r="AA26" i="70"/>
  <c r="Z26" i="70"/>
  <c r="I243" i="59"/>
  <c r="H37" i="62" s="1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2" i="57"/>
  <c r="I64" i="55"/>
  <c r="I243" i="56"/>
  <c r="I189" i="56"/>
  <c r="I70" i="58"/>
  <c r="G25" i="62"/>
  <c r="I234" i="59"/>
  <c r="I221" i="59"/>
  <c r="B58" i="57"/>
  <c r="B130" i="53"/>
  <c r="I132" i="63"/>
  <c r="E37" i="69" s="1"/>
  <c r="I110" i="63"/>
  <c r="E34" i="69" s="1"/>
  <c r="I74" i="63"/>
  <c r="E32" i="69" s="1"/>
  <c r="E37" i="62"/>
  <c r="I78" i="55"/>
  <c r="E32" i="62" s="1"/>
  <c r="I60" i="63"/>
  <c r="E30" i="69" s="1"/>
  <c r="I167" i="53"/>
  <c r="D21" i="62"/>
  <c r="G5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F28" i="69" s="1"/>
  <c r="I118" i="53"/>
  <c r="I229" i="53"/>
  <c r="E12" i="62"/>
  <c r="I249" i="55"/>
  <c r="E39" i="62" s="1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I42" i="59"/>
  <c r="I37" i="59"/>
  <c r="H27" i="62"/>
  <c r="E18" i="62"/>
  <c r="I221" i="55"/>
  <c r="G27" i="62"/>
  <c r="I38" i="63"/>
  <c r="E29" i="69" s="1"/>
  <c r="I110" i="33"/>
  <c r="D34" i="69" s="1"/>
  <c r="E45" i="57" s="1"/>
  <c r="I102" i="33"/>
  <c r="D33" i="69" s="1"/>
  <c r="E44" i="57" s="1"/>
  <c r="I74" i="33"/>
  <c r="D32" i="69" s="1"/>
  <c r="E43" i="57" s="1"/>
  <c r="D22" i="62"/>
  <c r="D25" i="62"/>
  <c r="I121" i="55"/>
  <c r="I109" i="55"/>
  <c r="I96" i="55"/>
  <c r="E13" i="62"/>
  <c r="I124" i="58"/>
  <c r="I104" i="58"/>
  <c r="I96" i="58"/>
  <c r="I243" i="53"/>
  <c r="I203" i="53"/>
  <c r="I162" i="53"/>
  <c r="I162" i="58"/>
  <c r="I162" i="56"/>
  <c r="I96" i="53"/>
  <c r="F4" i="62"/>
  <c r="B60" i="57"/>
  <c r="H140" i="33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H126" i="56"/>
  <c r="I78" i="53"/>
  <c r="I121" i="53"/>
  <c r="I249" i="53"/>
  <c r="E8" i="62"/>
  <c r="F13" i="62"/>
  <c r="F8" i="62"/>
  <c r="F5" i="62"/>
  <c r="I16" i="64"/>
  <c r="F15" i="69" s="1"/>
  <c r="F26" i="57" s="1"/>
  <c r="H140" i="64"/>
  <c r="I118" i="56"/>
  <c r="G13" i="62"/>
  <c r="H251" i="58"/>
  <c r="H126" i="58"/>
  <c r="H126" i="59"/>
  <c r="E26" i="62"/>
  <c r="I78" i="58"/>
  <c r="I33" i="63"/>
  <c r="D6" i="62"/>
  <c r="I135" i="64"/>
  <c r="F38" i="69" s="1"/>
  <c r="E6" i="62"/>
  <c r="I189" i="55"/>
  <c r="I234" i="56"/>
  <c r="I246" i="55"/>
  <c r="F22" i="62"/>
  <c r="I249" i="56"/>
  <c r="G26" i="62"/>
  <c r="G18" i="62"/>
  <c r="I167" i="58"/>
  <c r="G29" i="62" s="1"/>
  <c r="H25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I33" i="33"/>
  <c r="I124" i="56"/>
  <c r="I109" i="56"/>
  <c r="I104" i="56"/>
  <c r="I88" i="56"/>
  <c r="F18" i="62"/>
  <c r="H19" i="62"/>
  <c r="F24" i="62"/>
  <c r="I118" i="58"/>
  <c r="G37" i="62" s="1"/>
  <c r="G11" i="62"/>
  <c r="H10" i="62"/>
  <c r="H7" i="62"/>
  <c r="G24" i="62"/>
  <c r="H12" i="62"/>
  <c r="I213" i="59"/>
  <c r="I203" i="59"/>
  <c r="N27" i="70"/>
  <c r="O26" i="70" s="1"/>
  <c r="AD26" i="70"/>
  <c r="E21" i="62"/>
  <c r="J42" i="55"/>
  <c r="I147" i="55"/>
  <c r="E17" i="62" s="1"/>
  <c r="H251" i="55"/>
  <c r="I149" i="56"/>
  <c r="H251" i="56"/>
  <c r="G19" i="62"/>
  <c r="H14" i="62"/>
  <c r="H8" i="62"/>
  <c r="I148" i="59"/>
  <c r="H251" i="59"/>
  <c r="E36" i="57"/>
  <c r="D12" i="62"/>
  <c r="D24" i="62"/>
  <c r="I138" i="53"/>
  <c r="H251" i="53"/>
  <c r="G28" i="62"/>
  <c r="D10" i="62"/>
  <c r="H126" i="55"/>
  <c r="D7" i="62"/>
  <c r="D9" i="62"/>
  <c r="D27" i="62"/>
  <c r="I88" i="55"/>
  <c r="H26" i="62"/>
  <c r="G23" i="62"/>
  <c r="I60" i="33"/>
  <c r="I189" i="53"/>
  <c r="I189" i="59"/>
  <c r="I64" i="59"/>
  <c r="F7" i="62"/>
  <c r="H126" i="53"/>
  <c r="F15" i="62"/>
  <c r="I189" i="58"/>
  <c r="G30" i="62" s="1"/>
  <c r="B59" i="57"/>
  <c r="E4" i="62"/>
  <c r="E36" i="62" l="1"/>
  <c r="H28" i="62"/>
  <c r="H33" i="62"/>
  <c r="H31" i="62"/>
  <c r="F29" i="62"/>
  <c r="E29" i="62"/>
  <c r="J38" i="64"/>
  <c r="I140" i="64" s="1"/>
  <c r="F44" i="57"/>
  <c r="G44" i="57" s="1"/>
  <c r="F46" i="57"/>
  <c r="G46" i="57" s="1"/>
  <c r="F43" i="57"/>
  <c r="G43" i="57" s="1"/>
  <c r="F41" i="57"/>
  <c r="F47" i="57"/>
  <c r="G47" i="57" s="1"/>
  <c r="G36" i="57"/>
  <c r="F50" i="57"/>
  <c r="G50" i="57" s="1"/>
  <c r="F49" i="57"/>
  <c r="G49" i="57" s="1"/>
  <c r="F48" i="57"/>
  <c r="G48" i="57" s="1"/>
  <c r="F42" i="57"/>
  <c r="G42" i="57" s="1"/>
  <c r="F40" i="57"/>
  <c r="G40" i="57" s="1"/>
  <c r="F45" i="57"/>
  <c r="G45" i="57" s="1"/>
  <c r="G16" i="57"/>
  <c r="J32" i="57"/>
  <c r="J17" i="57"/>
  <c r="D17" i="57" s="1"/>
  <c r="I20" i="62"/>
  <c r="H39" i="62"/>
  <c r="I14" i="62"/>
  <c r="I10" i="62"/>
  <c r="I12" i="62"/>
  <c r="H32" i="62"/>
  <c r="H34" i="62"/>
  <c r="H35" i="62"/>
  <c r="I27" i="62"/>
  <c r="G39" i="62"/>
  <c r="J33" i="57"/>
  <c r="D33" i="57" s="1"/>
  <c r="G33" i="62"/>
  <c r="F30" i="62"/>
  <c r="F31" i="62"/>
  <c r="I7" i="62"/>
  <c r="I22" i="62"/>
  <c r="F28" i="62"/>
  <c r="I15" i="62"/>
  <c r="I5" i="62"/>
  <c r="I16" i="62"/>
  <c r="I23" i="62"/>
  <c r="I6" i="62"/>
  <c r="J28" i="57"/>
  <c r="D28" i="57" s="1"/>
  <c r="I26" i="62"/>
  <c r="I9" i="62"/>
  <c r="I21" i="62"/>
  <c r="I11" i="62"/>
  <c r="I25" i="62"/>
  <c r="I13" i="62"/>
  <c r="I17" i="62"/>
  <c r="J37" i="57"/>
  <c r="D37" i="57" s="1"/>
  <c r="D29" i="62"/>
  <c r="D36" i="62"/>
  <c r="J42" i="53"/>
  <c r="I126" i="53" s="1"/>
  <c r="D58" i="57" s="1"/>
  <c r="D35" i="62"/>
  <c r="D8" i="62"/>
  <c r="I8" i="62" s="1"/>
  <c r="D31" i="62"/>
  <c r="D28" i="62"/>
  <c r="D37" i="62"/>
  <c r="D33" i="62"/>
  <c r="G32" i="57"/>
  <c r="J21" i="57"/>
  <c r="D21" i="57" s="1"/>
  <c r="J22" i="57"/>
  <c r="D22" i="57" s="1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J36" i="57"/>
  <c r="J42" i="59"/>
  <c r="I126" i="59" s="1"/>
  <c r="D62" i="57" s="1"/>
  <c r="J25" i="57"/>
  <c r="D25" i="57" s="1"/>
  <c r="G35" i="62"/>
  <c r="F32" i="62"/>
  <c r="J26" i="57"/>
  <c r="J38" i="57"/>
  <c r="J24" i="57"/>
  <c r="D24" i="57" s="1"/>
  <c r="F35" i="62"/>
  <c r="E38" i="62"/>
  <c r="E30" i="62"/>
  <c r="F37" i="62"/>
  <c r="F40" i="69"/>
  <c r="D34" i="62"/>
  <c r="E34" i="62"/>
  <c r="D32" i="62"/>
  <c r="F36" i="62"/>
  <c r="E35" i="62"/>
  <c r="D38" i="62"/>
  <c r="J167" i="58"/>
  <c r="I251" i="58" s="1"/>
  <c r="E61" i="57" s="1"/>
  <c r="F39" i="62"/>
  <c r="G32" i="62"/>
  <c r="G26" i="57"/>
  <c r="I126" i="58"/>
  <c r="D61" i="57" s="1"/>
  <c r="J38" i="33"/>
  <c r="I140" i="33" s="1"/>
  <c r="D28" i="69"/>
  <c r="E39" i="57" s="1"/>
  <c r="D39" i="62"/>
  <c r="J38" i="63"/>
  <c r="I140" i="63" s="1"/>
  <c r="E28" i="69"/>
  <c r="F19" i="62"/>
  <c r="I19" i="62" s="1"/>
  <c r="J167" i="56"/>
  <c r="I251" i="56" s="1"/>
  <c r="E60" i="57" s="1"/>
  <c r="J29" i="57"/>
  <c r="D29" i="57" s="1"/>
  <c r="J167" i="59"/>
  <c r="I251" i="59" s="1"/>
  <c r="E62" i="57" s="1"/>
  <c r="H18" i="62"/>
  <c r="I18" i="62" s="1"/>
  <c r="H30" i="62"/>
  <c r="D30" i="69"/>
  <c r="E41" i="57" s="1"/>
  <c r="E33" i="62"/>
  <c r="J167" i="55"/>
  <c r="I251" i="55" s="1"/>
  <c r="E59" i="57" s="1"/>
  <c r="J167" i="53"/>
  <c r="I251" i="53" s="1"/>
  <c r="E58" i="57" s="1"/>
  <c r="I24" i="62"/>
  <c r="I126" i="55"/>
  <c r="D59" i="57" s="1"/>
  <c r="O27" i="70"/>
  <c r="P26" i="70" s="1"/>
  <c r="AE26" i="70"/>
  <c r="E139" i="70" s="1"/>
  <c r="D30" i="62"/>
  <c r="J16" i="57"/>
  <c r="D63" i="57" l="1"/>
  <c r="J48" i="57"/>
  <c r="D48" i="57" s="1"/>
  <c r="D32" i="57"/>
  <c r="E63" i="57"/>
  <c r="D36" i="57"/>
  <c r="F39" i="57"/>
  <c r="G39" i="57" s="1"/>
  <c r="G41" i="57"/>
  <c r="E51" i="57"/>
  <c r="D4" i="57" s="1"/>
  <c r="J49" i="57"/>
  <c r="D49" i="57" s="1"/>
  <c r="I28" i="62"/>
  <c r="J44" i="57"/>
  <c r="D44" i="57" s="1"/>
  <c r="I30" i="62"/>
  <c r="J47" i="57"/>
  <c r="D47" i="57" s="1"/>
  <c r="I29" i="62"/>
  <c r="J41" i="57"/>
  <c r="J40" i="57"/>
  <c r="D40" i="57" s="1"/>
  <c r="J39" i="57"/>
  <c r="J50" i="57"/>
  <c r="D50" i="57" s="1"/>
  <c r="J46" i="57"/>
  <c r="D46" i="57" s="1"/>
  <c r="J43" i="57"/>
  <c r="D43" i="57" s="1"/>
  <c r="I39" i="62"/>
  <c r="I32" i="62"/>
  <c r="I37" i="62"/>
  <c r="I36" i="62"/>
  <c r="I35" i="62"/>
  <c r="I38" i="62"/>
  <c r="J42" i="57"/>
  <c r="D42" i="57" s="1"/>
  <c r="J45" i="57"/>
  <c r="D45" i="57" s="1"/>
  <c r="I34" i="62"/>
  <c r="I33" i="62"/>
  <c r="I31" i="62"/>
  <c r="I51" i="57"/>
  <c r="D8" i="57" s="1"/>
  <c r="H51" i="57"/>
  <c r="D7" i="57" s="1"/>
  <c r="D18" i="57"/>
  <c r="D38" i="57"/>
  <c r="G40" i="62"/>
  <c r="F60" i="57"/>
  <c r="D26" i="57"/>
  <c r="F61" i="57"/>
  <c r="F59" i="57"/>
  <c r="F58" i="57"/>
  <c r="E40" i="69"/>
  <c r="F62" i="57"/>
  <c r="D40" i="62"/>
  <c r="D16" i="57"/>
  <c r="J19" i="57"/>
  <c r="D19" i="57" s="1"/>
  <c r="H40" i="62"/>
  <c r="P27" i="70"/>
  <c r="Q26" i="70" s="1"/>
  <c r="AF26" i="70"/>
  <c r="E40" i="62"/>
  <c r="D40" i="69"/>
  <c r="F40" i="62"/>
  <c r="J30" i="57"/>
  <c r="D30" i="57" s="1"/>
  <c r="F63" i="57" l="1"/>
  <c r="F51" i="57"/>
  <c r="D5" i="57" s="1"/>
  <c r="D39" i="57"/>
  <c r="G51" i="57"/>
  <c r="D41" i="57"/>
  <c r="I40" i="62"/>
  <c r="J51" i="57"/>
  <c r="E142" i="70"/>
  <c r="E141" i="70"/>
  <c r="Q27" i="70"/>
  <c r="F53" i="70" s="1"/>
  <c r="AG26" i="70"/>
  <c r="D9" i="57"/>
  <c r="D51" i="57" l="1"/>
  <c r="F54" i="70"/>
  <c r="G53" i="70" s="1"/>
  <c r="V53" i="70"/>
  <c r="D6" i="57"/>
  <c r="G54" i="70" l="1"/>
  <c r="H53" i="70" s="1"/>
  <c r="W53" i="70"/>
  <c r="D10" i="57"/>
  <c r="E8" i="57" s="1"/>
  <c r="E9" i="57" l="1"/>
  <c r="E4" i="57"/>
  <c r="E5" i="57"/>
  <c r="E6" i="57"/>
  <c r="E10" i="57"/>
  <c r="E7" i="57"/>
  <c r="H54" i="70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<sst xmlns="http://schemas.openxmlformats.org/spreadsheetml/2006/main" count="695" uniqueCount="134">
  <si>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</si>
  <si>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</si>
  <si>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</si>
  <si>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</si>
  <si>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</si>
  <si>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</si>
  <si>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</si>
  <si>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</si>
  <si>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</si>
  <si>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</si>
  <si>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</si>
  <si>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</si>
  <si>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</si>
  <si>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</si>
  <si>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</si>
  <si>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</si>
  <si>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</si>
  <si>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</si>
  <si>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</si>
  <si>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</si>
  <si>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</si>
  <si>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</si>
  <si>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</si>
  <si>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</si>
  <si>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</si>
  <si>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 xml:space="preserve">MEMORIA DE CÁLCULO DEL APORTE FIA AL EJECUTOR </t>
  </si>
  <si>
    <t xml:space="preserve"> (los montos deben ser coherentes con los valores del presupuesto total)</t>
  </si>
  <si>
    <t>Ítem</t>
  </si>
  <si>
    <t>Subítem</t>
  </si>
  <si>
    <t>Descripción / Detalle</t>
  </si>
  <si>
    <t>Unidad de medida</t>
  </si>
  <si>
    <t>$/Unidad</t>
  </si>
  <si>
    <t>Cantidad</t>
  </si>
  <si>
    <t>Total Detalle ($)</t>
  </si>
  <si>
    <t>Total Subítem ($)</t>
  </si>
  <si>
    <t>Total ítem
($)</t>
  </si>
  <si>
    <t>Observaciones Ejecutivo FIA</t>
  </si>
  <si>
    <t>Respuesta / aclaración del Ejecutor</t>
  </si>
  <si>
    <t>1. Recursos humanos</t>
  </si>
  <si>
    <t>Coordinador Principal:  indicar nombre aquí</t>
  </si>
  <si>
    <t>Coordinador Alterno:  indicar nombre aquí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</si>
  <si>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</si>
  <si>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</si>
  <si>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</si>
  <si>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</si>
  <si>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</si>
  <si>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</si>
  <si>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7: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</si>
  <si>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</si>
  <si>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</si>
  <si>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</si>
  <si>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</si>
  <si>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</si>
  <si>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</si>
  <si>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</si>
  <si>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</si>
  <si>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</si>
  <si>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</si>
  <si>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</si>
  <si>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</si>
  <si>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</si>
  <si>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Monto genérico
(profesionales por definir)</t>
  </si>
  <si>
    <t>Profesionales de apoyo y técnicos</t>
  </si>
  <si>
    <t xml:space="preserve">Mano de obra </t>
  </si>
  <si>
    <t>2. Equipamiento</t>
  </si>
  <si>
    <t>3. Infraestructura</t>
  </si>
  <si>
    <t>6. Servicio de terceros</t>
  </si>
  <si>
    <t>7. Difusión</t>
  </si>
  <si>
    <t>8. Capacitación</t>
  </si>
  <si>
    <t>10. Gastos de administración</t>
  </si>
  <si>
    <t>TOTAL</t>
  </si>
  <si>
    <t>MEMORIA DE CÁLCULO DEL APORTE FIA AL ASOCIADO 1</t>
  </si>
  <si>
    <t>MEMORIA DE CÁLCULO DEL APORTE FIA AL ASOCIADO 2</t>
  </si>
  <si>
    <t>INDICAR AQUÍ NOMBRE ASOCIADO 2</t>
  </si>
  <si>
    <t>MEMORIA DE CÁLCULO DEL APORTE FIA AL ASOCIADO 3</t>
  </si>
  <si>
    <t>INDICAR AQUÍ NOMBRE ASOCIADO 3</t>
  </si>
  <si>
    <t>MEMORIA DE CÁLCULO DEL APORTE FIA AL ASOCIADO 4</t>
  </si>
  <si>
    <t>INDICAR AQUÍ NOMBRE ASOCIADO 4</t>
  </si>
  <si>
    <t>MEMORIA DE CÁLCULO DEL APORTE DEL EJECUTOR</t>
  </si>
  <si>
    <t>(los montos deben ser coherentes con los valores del presupuesto total)</t>
  </si>
  <si>
    <t>APORTES PECUNIARIOS</t>
  </si>
  <si>
    <t>1. Recursos Humanos</t>
  </si>
  <si>
    <t>APORTES NO PECUNIARIOS</t>
  </si>
  <si>
    <t>MEMORIA DE CÁLCULO DEL APORTE ASOCIADO 1</t>
  </si>
  <si>
    <t>MEMORIA DE CÁLCULO DEL APORTE ASOCIADO 2</t>
  </si>
  <si>
    <t>MEMORIA DE CÁLCULO DEL APORTE ASOCIADO 3</t>
  </si>
  <si>
    <t>MEMORIA DE CÁLCULO DEL APORTE ASOCIADO 4</t>
  </si>
  <si>
    <t>CONSOLIDADO MEMORIA DE CÁLCULO</t>
  </si>
  <si>
    <t>1. ESTRUCTURA DE FINANCIAMIENTO</t>
  </si>
  <si>
    <t>Validación</t>
  </si>
  <si>
    <t>Monto ($)</t>
  </si>
  <si>
    <t>%</t>
  </si>
  <si>
    <t>Tope ($)</t>
  </si>
  <si>
    <t>Tope(%)</t>
  </si>
  <si>
    <t>Montos ($)</t>
  </si>
  <si>
    <t>(%)</t>
  </si>
  <si>
    <t>FIA</t>
  </si>
  <si>
    <t>Ejecutor</t>
  </si>
  <si>
    <t>Asociado(s)</t>
  </si>
  <si>
    <t>Total FIA</t>
  </si>
  <si>
    <t>Contraparte</t>
  </si>
  <si>
    <t>Pecuniario</t>
  </si>
  <si>
    <t>No Pecuniario</t>
  </si>
  <si>
    <t>Total Contraparte</t>
  </si>
  <si>
    <t>Total</t>
  </si>
  <si>
    <t>2. CUADRO DE COSTOS TOTALES CONSOLIDADO</t>
  </si>
  <si>
    <t>Sub Ítem</t>
  </si>
  <si>
    <t>Total ($)</t>
  </si>
  <si>
    <t>Aporte FIA ($)</t>
  </si>
  <si>
    <t>Aporte contraparte ($)</t>
  </si>
  <si>
    <t>Asociados(s)</t>
  </si>
  <si>
    <t>Monto genérico (profesionales por definir)</t>
  </si>
  <si>
    <t>Mano de Obra</t>
  </si>
  <si>
    <t>3. FUENTES DE FINANCIAMIENTO DE CONTRAPARTE</t>
  </si>
  <si>
    <t>Entidades Participantes</t>
  </si>
  <si>
    <t>4. CUADRO APORTES DE FIA CONSOLIDADO</t>
  </si>
  <si>
    <t>Recursos humanos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</si>
  <si>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</si>
  <si>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</si>
  <si>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</si>
  <si>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</si>
  <si>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</si>
  <si>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</si>
  <si>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</si>
  <si>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de administración</t>
  </si>
  <si>
    <t>Imprevistos</t>
  </si>
  <si>
    <t>5. CUADRO APORTES DE CONTRAPARTE CONSOLIDADO</t>
  </si>
  <si>
    <t>INDICAR AQUÍ NOMBRE ASOCIADO 1</t>
  </si>
  <si>
    <t>Indicar nombre del ejecutor</t>
  </si>
  <si>
    <t>Gastos generales (No aplica en esta convocatoria)</t>
  </si>
  <si>
    <t>4. Materiales e Insumos</t>
  </si>
  <si>
    <t>9. Imprevistos</t>
  </si>
  <si>
    <t>5. Viáticos y movilización</t>
  </si>
  <si>
    <t>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</si>
</sst>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0.0%"/>
    <numFmt numFmtId="170" formatCode="0.00000000"/>
    <numFmt numFmtId="171" formatCode="_-&quot;$&quot;\ * #,##0.00_-;\-&quot;$&quot;\ * #,##0.00_-;_-&quot;$&quot;\ 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name val="Calibri Light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DE9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7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0" fontId="7" fillId="7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" fontId="9" fillId="0" borderId="1" xfId="0" applyNumberFormat="1" applyFont="1" applyBorder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11" borderId="1" xfId="0" applyFont="1" applyFill="1" applyBorder="1" applyAlignment="1" applyProtection="1">
      <alignment vertical="center"/>
      <protection locked="0"/>
    </xf>
    <xf numFmtId="0" fontId="3" fillId="11" borderId="1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68" fontId="11" fillId="13" borderId="0" xfId="0" applyNumberFormat="1" applyFont="1" applyFill="1" applyAlignment="1">
      <alignment horizontal="center" vertical="center"/>
    </xf>
    <xf numFmtId="14" fontId="11" fillId="13" borderId="0" xfId="0" applyNumberFormat="1" applyFont="1" applyFill="1" applyAlignment="1">
      <alignment horizontal="center" vertical="center"/>
    </xf>
    <xf numFmtId="168" fontId="3" fillId="1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8" fontId="1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12" borderId="9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0" fontId="5" fillId="13" borderId="9" xfId="0" applyFont="1" applyFill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6" fontId="5" fillId="16" borderId="1" xfId="0" applyNumberFormat="1" applyFont="1" applyFill="1" applyBorder="1" applyAlignment="1">
      <alignment horizontal="center" vertical="center"/>
    </xf>
    <xf numFmtId="0" fontId="5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9" fillId="1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11" borderId="0" xfId="0" applyFont="1" applyFill="1" applyAlignment="1" applyProtection="1">
      <alignment vertical="center"/>
      <protection locked="0"/>
    </xf>
    <xf numFmtId="0" fontId="3" fillId="11" borderId="0" xfId="0" applyFont="1" applyFill="1" applyAlignment="1" applyProtection="1">
      <alignment vertical="center" wrapText="1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locked="0"/>
    </xf>
    <xf numFmtId="0" fontId="2" fillId="9" borderId="3" xfId="0" applyFont="1" applyFill="1" applyBorder="1" applyAlignment="1" applyProtection="1">
      <alignment vertical="center" wrapText="1"/>
      <protection locked="0"/>
    </xf>
    <xf numFmtId="0" fontId="2" fillId="9" borderId="3" xfId="0" applyFont="1" applyFill="1" applyBorder="1" applyAlignment="1" applyProtection="1">
      <alignment vertical="center"/>
      <protection locked="0"/>
    </xf>
    <xf numFmtId="3" fontId="2" fillId="9" borderId="3" xfId="0" applyNumberFormat="1" applyFont="1" applyFill="1" applyBorder="1" applyAlignment="1" applyProtection="1">
      <alignment vertical="center"/>
      <protection locked="0"/>
    </xf>
    <xf numFmtId="0" fontId="2" fillId="9" borderId="1" xfId="0" applyFont="1" applyFill="1" applyBorder="1" applyAlignment="1" applyProtection="1">
      <alignment vertical="center" wrapText="1"/>
      <protection locked="0"/>
    </xf>
    <xf numFmtId="0" fontId="2" fillId="9" borderId="1" xfId="0" applyFont="1" applyFill="1" applyBorder="1" applyAlignment="1" applyProtection="1">
      <alignment vertical="center"/>
      <protection locked="0"/>
    </xf>
    <xf numFmtId="3" fontId="2" fillId="9" borderId="1" xfId="0" applyNumberFormat="1" applyFont="1" applyFill="1" applyBorder="1" applyAlignment="1" applyProtection="1">
      <alignment vertical="center"/>
      <protection locked="0"/>
    </xf>
    <xf numFmtId="0" fontId="2" fillId="8" borderId="4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locked="0"/>
    </xf>
    <xf numFmtId="0" fontId="2" fillId="8" borderId="4" xfId="0" applyFont="1" applyFill="1" applyBorder="1" applyAlignment="1" applyProtection="1">
      <alignment horizontal="left" vertical="center" wrapText="1"/>
      <protection locked="0"/>
    </xf>
    <xf numFmtId="0" fontId="2" fillId="8" borderId="3" xfId="0" applyFont="1" applyFill="1" applyBorder="1" applyAlignment="1" applyProtection="1">
      <alignment vertical="center"/>
      <protection locked="0"/>
    </xf>
    <xf numFmtId="3" fontId="2" fillId="8" borderId="3" xfId="0" applyNumberFormat="1" applyFont="1" applyFill="1" applyBorder="1" applyAlignment="1" applyProtection="1">
      <alignment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0" fontId="2" fillId="8" borderId="1" xfId="0" applyFont="1" applyFill="1" applyBorder="1" applyAlignment="1" applyProtection="1">
      <alignment vertical="center" wrapText="1"/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locked="0"/>
    </xf>
    <xf numFmtId="0" fontId="2" fillId="9" borderId="4" xfId="0" applyFont="1" applyFill="1" applyBorder="1" applyAlignment="1" applyProtection="1">
      <alignment vertical="center" wrapText="1"/>
      <protection locked="0"/>
    </xf>
    <xf numFmtId="0" fontId="2" fillId="9" borderId="4" xfId="0" applyFont="1" applyFill="1" applyBorder="1" applyAlignment="1" applyProtection="1">
      <alignment horizontal="left" vertical="center"/>
      <protection locked="0"/>
    </xf>
    <xf numFmtId="3" fontId="2" fillId="9" borderId="4" xfId="0" applyNumberFormat="1" applyFont="1" applyFill="1" applyBorder="1" applyAlignment="1" applyProtection="1">
      <alignment vertical="center"/>
      <protection locked="0"/>
    </xf>
    <xf numFmtId="3" fontId="2" fillId="3" borderId="4" xfId="0" applyNumberFormat="1" applyFont="1" applyFill="1" applyBorder="1" applyAlignment="1" applyProtection="1">
      <alignment vertical="center"/>
      <protection locked="0"/>
    </xf>
    <xf numFmtId="0" fontId="2" fillId="9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3" fontId="2" fillId="9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3" xfId="0" applyFont="1" applyFill="1" applyBorder="1" applyAlignment="1" applyProtection="1">
      <alignment horizontal="center" vertical="center"/>
      <protection locked="0"/>
    </xf>
    <xf numFmtId="3" fontId="2" fillId="9" borderId="3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3" fontId="2" fillId="8" borderId="4" xfId="0" applyNumberFormat="1" applyFont="1" applyFill="1" applyBorder="1" applyAlignment="1" applyProtection="1">
      <alignment horizontal="center" vertical="center"/>
      <protection locked="0"/>
    </xf>
    <xf numFmtId="0" fontId="2" fillId="9" borderId="4" xfId="0" applyFont="1" applyFill="1" applyBorder="1" applyAlignment="1" applyProtection="1">
      <alignment horizontal="center" vertical="center"/>
      <protection locked="0"/>
    </xf>
    <xf numFmtId="3" fontId="2" fillId="9" borderId="4" xfId="0" applyNumberFormat="1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left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3" fontId="2" fillId="15" borderId="7" xfId="0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 applyProtection="1">
      <alignment horizontal="left" vertical="center" wrapText="1"/>
      <protection locked="0"/>
    </xf>
    <xf numFmtId="3" fontId="2" fillId="15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3" fontId="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 applyProtection="1">
      <alignment horizontal="center" vertical="center"/>
      <protection locked="0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3" fontId="2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13" borderId="1" xfId="0" applyFont="1" applyFill="1" applyBorder="1" applyAlignment="1" applyProtection="1">
      <alignment horizontal="left" vertical="center" wrapText="1"/>
      <protection locked="0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3" fontId="2" fillId="13" borderId="4" xfId="0" applyNumberFormat="1" applyFont="1" applyFill="1" applyBorder="1" applyAlignment="1" applyProtection="1">
      <alignment horizontal="center" vertical="center"/>
      <protection locked="0"/>
    </xf>
    <xf numFmtId="0" fontId="2" fillId="13" borderId="3" xfId="0" applyFont="1" applyFill="1" applyBorder="1" applyAlignment="1" applyProtection="1">
      <alignment horizontal="left" vertical="center" wrapText="1"/>
      <protection locked="0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3" fontId="2" fillId="13" borderId="3" xfId="0" applyNumberFormat="1" applyFont="1" applyFill="1" applyBorder="1" applyAlignment="1" applyProtection="1">
      <alignment horizontal="center" vertical="center"/>
      <protection locked="0"/>
    </xf>
    <xf numFmtId="3" fontId="5" fillId="6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3" fontId="0" fillId="0" borderId="1" xfId="0" applyNumberFormat="1" applyBorder="1" applyAlignment="1">
      <alignment horizontal="center" vertical="center"/>
    </xf>
    <xf numFmtId="3" fontId="5" fillId="16" borderId="1" xfId="0" applyNumberFormat="1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66" fontId="15" fillId="0" borderId="0" xfId="0" applyNumberFormat="1" applyFont="1"/>
    <xf numFmtId="0" fontId="16" fillId="19" borderId="0" xfId="0" applyFont="1" applyFill="1" applyAlignment="1">
      <alignment vertical="center"/>
    </xf>
    <xf numFmtId="0" fontId="17" fillId="19" borderId="0" xfId="0" applyFont="1" applyFill="1" applyAlignment="1">
      <alignment horizontal="center" vertical="center"/>
    </xf>
    <xf numFmtId="166" fontId="16" fillId="19" borderId="0" xfId="0" applyNumberFormat="1" applyFont="1" applyFill="1" applyAlignment="1">
      <alignment horizontal="center" vertical="center"/>
    </xf>
    <xf numFmtId="169" fontId="18" fillId="19" borderId="0" xfId="4" applyNumberFormat="1" applyFont="1" applyFill="1" applyBorder="1" applyAlignment="1">
      <alignment horizontal="center" vertical="center" wrapText="1"/>
    </xf>
    <xf numFmtId="169" fontId="18" fillId="19" borderId="0" xfId="4" applyNumberFormat="1" applyFont="1" applyFill="1" applyBorder="1" applyAlignment="1">
      <alignment horizontal="center" vertical="center"/>
    </xf>
    <xf numFmtId="0" fontId="18" fillId="19" borderId="0" xfId="0" applyFont="1" applyFill="1" applyAlignment="1">
      <alignment horizontal="center" vertical="center"/>
    </xf>
    <xf numFmtId="166" fontId="19" fillId="19" borderId="0" xfId="0" applyNumberFormat="1" applyFont="1" applyFill="1" applyAlignment="1">
      <alignment horizontal="center" vertical="center"/>
    </xf>
    <xf numFmtId="3" fontId="5" fillId="18" borderId="4" xfId="0" applyNumberFormat="1" applyFont="1" applyFill="1" applyBorder="1" applyAlignment="1">
      <alignment vertical="center"/>
    </xf>
    <xf numFmtId="3" fontId="5" fillId="18" borderId="1" xfId="0" applyNumberFormat="1" applyFont="1" applyFill="1" applyBorder="1" applyAlignment="1">
      <alignment vertical="center"/>
    </xf>
    <xf numFmtId="3" fontId="5" fillId="18" borderId="5" xfId="0" applyNumberFormat="1" applyFont="1" applyFill="1" applyBorder="1" applyAlignment="1">
      <alignment vertical="center"/>
    </xf>
    <xf numFmtId="0" fontId="2" fillId="18" borderId="4" xfId="0" applyFont="1" applyFill="1" applyBorder="1" applyAlignment="1">
      <alignment horizontal="left" vertical="center" wrapText="1"/>
    </xf>
    <xf numFmtId="0" fontId="2" fillId="18" borderId="4" xfId="0" applyFont="1" applyFill="1" applyBorder="1" applyAlignment="1">
      <alignment horizontal="center" vertical="center"/>
    </xf>
    <xf numFmtId="3" fontId="2" fillId="18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0" fillId="9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9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/>
    </xf>
    <xf numFmtId="3" fontId="2" fillId="9" borderId="1" xfId="0" applyNumberFormat="1" applyFont="1" applyFill="1" applyBorder="1" applyAlignment="1">
      <alignment vertical="center"/>
    </xf>
    <xf numFmtId="0" fontId="2" fillId="9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5" fillId="19" borderId="4" xfId="0" applyNumberFormat="1" applyFont="1" applyFill="1" applyBorder="1" applyAlignment="1">
      <alignment vertical="center"/>
    </xf>
    <xf numFmtId="3" fontId="5" fillId="19" borderId="1" xfId="0" applyNumberFormat="1" applyFont="1" applyFill="1" applyBorder="1" applyAlignment="1">
      <alignment vertical="center"/>
    </xf>
    <xf numFmtId="3" fontId="5" fillId="19" borderId="5" xfId="0" applyNumberFormat="1" applyFont="1" applyFill="1" applyBorder="1" applyAlignment="1">
      <alignment vertical="center"/>
    </xf>
    <xf numFmtId="3" fontId="0" fillId="19" borderId="1" xfId="0" applyNumberFormat="1" applyFill="1" applyBorder="1" applyAlignment="1">
      <alignment vertical="center"/>
    </xf>
    <xf numFmtId="3" fontId="5" fillId="19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Alignment="1">
      <alignment horizontal="center" vertical="center"/>
    </xf>
    <xf numFmtId="167" fontId="2" fillId="0" borderId="0" xfId="1" applyNumberFormat="1" applyFont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9" borderId="5" xfId="0" applyFont="1" applyFill="1" applyBorder="1" applyAlignment="1" applyProtection="1">
      <alignment vertical="center" wrapText="1"/>
      <protection locked="0"/>
    </xf>
    <xf numFmtId="0" fontId="2" fillId="9" borderId="5" xfId="0" applyFont="1" applyFill="1" applyBorder="1" applyAlignment="1" applyProtection="1">
      <alignment vertical="center"/>
      <protection locked="0"/>
    </xf>
    <xf numFmtId="3" fontId="2" fillId="9" borderId="5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8" borderId="7" xfId="0" applyFont="1" applyFill="1" applyBorder="1" applyAlignment="1" applyProtection="1">
      <alignment vertical="center" wrapText="1"/>
      <protection locked="0"/>
    </xf>
    <xf numFmtId="0" fontId="2" fillId="8" borderId="7" xfId="0" applyFont="1" applyFill="1" applyBorder="1" applyAlignment="1" applyProtection="1">
      <alignment vertical="center"/>
      <protection locked="0"/>
    </xf>
    <xf numFmtId="3" fontId="2" fillId="8" borderId="7" xfId="0" applyNumberFormat="1" applyFont="1" applyFill="1" applyBorder="1" applyAlignment="1" applyProtection="1">
      <alignment vertical="center"/>
      <protection locked="0"/>
    </xf>
    <xf numFmtId="0" fontId="2" fillId="8" borderId="5" xfId="0" applyFont="1" applyFill="1" applyBorder="1" applyAlignment="1" applyProtection="1">
      <alignment vertical="center" wrapText="1"/>
      <protection locked="0"/>
    </xf>
    <xf numFmtId="0" fontId="2" fillId="8" borderId="5" xfId="0" applyFont="1" applyFill="1" applyBorder="1" applyAlignment="1" applyProtection="1">
      <alignment vertical="center"/>
      <protection locked="0"/>
    </xf>
    <xf numFmtId="3" fontId="2" fillId="8" borderId="5" xfId="0" applyNumberFormat="1" applyFont="1" applyFill="1" applyBorder="1" applyAlignment="1" applyProtection="1">
      <alignment vertical="center"/>
      <protection locked="0"/>
    </xf>
    <xf numFmtId="3" fontId="2" fillId="19" borderId="0" xfId="0" applyNumberFormat="1" applyFont="1" applyFill="1" applyAlignment="1">
      <alignment vertical="center"/>
    </xf>
    <xf numFmtId="3" fontId="2" fillId="19" borderId="0" xfId="0" applyNumberFormat="1" applyFont="1" applyFill="1" applyAlignment="1">
      <alignment horizontal="right" vertical="center"/>
    </xf>
    <xf numFmtId="0" fontId="2" fillId="9" borderId="4" xfId="0" applyFont="1" applyFill="1" applyBorder="1" applyAlignment="1">
      <alignment vertical="center"/>
    </xf>
    <xf numFmtId="3" fontId="2" fillId="9" borderId="4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164" fontId="2" fillId="0" borderId="0" xfId="2" applyFont="1" applyAlignment="1" applyProtection="1">
      <alignment vertical="center"/>
    </xf>
    <xf numFmtId="1" fontId="2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9" borderId="4" xfId="0" applyFont="1" applyFill="1" applyBorder="1" applyAlignment="1" applyProtection="1">
      <alignment vertical="center"/>
      <protection locked="0"/>
    </xf>
    <xf numFmtId="0" fontId="2" fillId="8" borderId="8" xfId="0" applyFont="1" applyFill="1" applyBorder="1" applyAlignment="1" applyProtection="1">
      <alignment vertical="center"/>
      <protection locked="0"/>
    </xf>
    <xf numFmtId="0" fontId="2" fillId="12" borderId="12" xfId="0" applyFont="1" applyFill="1" applyBorder="1" applyAlignment="1">
      <alignment vertical="center"/>
    </xf>
    <xf numFmtId="0" fontId="2" fillId="12" borderId="12" xfId="0" applyFont="1" applyFill="1" applyBorder="1" applyAlignment="1">
      <alignment horizontal="left" vertical="center" wrapText="1"/>
    </xf>
    <xf numFmtId="0" fontId="2" fillId="12" borderId="12" xfId="0" applyFont="1" applyFill="1" applyBorder="1" applyAlignment="1">
      <alignment horizontal="center" vertical="center"/>
    </xf>
    <xf numFmtId="3" fontId="2" fillId="12" borderId="12" xfId="0" applyNumberFormat="1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9" borderId="5" xfId="0" applyFont="1" applyFill="1" applyBorder="1" applyAlignment="1" applyProtection="1">
      <alignment horizontal="left" vertical="center" wrapText="1"/>
      <protection locked="0"/>
    </xf>
    <xf numFmtId="0" fontId="2" fillId="9" borderId="5" xfId="0" applyFont="1" applyFill="1" applyBorder="1" applyAlignment="1" applyProtection="1">
      <alignment horizontal="center" vertical="center"/>
      <protection locked="0"/>
    </xf>
    <xf numFmtId="3" fontId="2" fillId="9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3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center" vertical="center"/>
      <protection locked="0"/>
    </xf>
    <xf numFmtId="3" fontId="2" fillId="8" borderId="5" xfId="0" applyNumberFormat="1" applyFont="1" applyFill="1" applyBorder="1" applyAlignment="1" applyProtection="1">
      <alignment horizontal="center" vertical="center"/>
      <protection locked="0"/>
    </xf>
    <xf numFmtId="0" fontId="2" fillId="18" borderId="1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center" vertical="center"/>
    </xf>
    <xf numFmtId="3" fontId="2" fillId="18" borderId="1" xfId="0" applyNumberFormat="1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left" vertical="center" wrapText="1"/>
    </xf>
    <xf numFmtId="0" fontId="2" fillId="18" borderId="5" xfId="0" applyFont="1" applyFill="1" applyBorder="1" applyAlignment="1">
      <alignment horizontal="center" vertical="center"/>
    </xf>
    <xf numFmtId="3" fontId="2" fillId="18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13" borderId="9" xfId="0" applyFont="1" applyFill="1" applyBorder="1" applyAlignment="1">
      <alignment vertical="center"/>
    </xf>
    <xf numFmtId="0" fontId="2" fillId="13" borderId="1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/>
    </xf>
    <xf numFmtId="3" fontId="2" fillId="13" borderId="12" xfId="0" applyNumberFormat="1" applyFont="1" applyFill="1" applyBorder="1" applyAlignment="1">
      <alignment horizontal="center" vertical="center"/>
    </xf>
    <xf numFmtId="3" fontId="2" fillId="13" borderId="12" xfId="0" applyNumberFormat="1" applyFont="1" applyFill="1" applyBorder="1" applyAlignment="1">
      <alignment vertical="center"/>
    </xf>
    <xf numFmtId="3" fontId="2" fillId="13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0" fontId="2" fillId="15" borderId="5" xfId="0" applyFont="1" applyFill="1" applyBorder="1" applyAlignment="1" applyProtection="1">
      <alignment horizontal="left" vertical="center" wrapText="1"/>
      <protection locked="0"/>
    </xf>
    <xf numFmtId="0" fontId="2" fillId="15" borderId="5" xfId="0" applyFont="1" applyFill="1" applyBorder="1" applyAlignment="1" applyProtection="1">
      <alignment horizontal="center" vertical="center"/>
      <protection locked="0"/>
    </xf>
    <xf numFmtId="3" fontId="2" fillId="15" borderId="5" xfId="0" applyNumberFormat="1" applyFont="1" applyFill="1" applyBorder="1" applyAlignment="1" applyProtection="1">
      <alignment horizontal="center" vertical="center"/>
      <protection locked="0"/>
    </xf>
    <xf numFmtId="0" fontId="2" fillId="13" borderId="5" xfId="0" applyFont="1" applyFill="1" applyBorder="1" applyAlignment="1" applyProtection="1">
      <alignment horizontal="left" vertical="center" wrapText="1"/>
      <protection locked="0"/>
    </xf>
    <xf numFmtId="0" fontId="2" fillId="13" borderId="5" xfId="0" applyFont="1" applyFill="1" applyBorder="1" applyAlignment="1" applyProtection="1">
      <alignment horizontal="center" vertical="center"/>
      <protection locked="0"/>
    </xf>
    <xf numFmtId="3" fontId="2" fillId="13" borderId="5" xfId="0" applyNumberFormat="1" applyFont="1" applyFill="1" applyBorder="1" applyAlignment="1" applyProtection="1">
      <alignment horizontal="center" vertical="center"/>
      <protection locked="0"/>
    </xf>
    <xf numFmtId="0" fontId="2" fillId="15" borderId="4" xfId="0" applyFont="1" applyFill="1" applyBorder="1" applyAlignment="1" applyProtection="1">
      <alignment horizontal="left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/>
      <protection locked="0"/>
    </xf>
    <xf numFmtId="3" fontId="2" fillId="15" borderId="4" xfId="0" applyNumberFormat="1" applyFont="1" applyFill="1" applyBorder="1" applyAlignment="1" applyProtection="1">
      <alignment horizontal="center" vertical="center"/>
      <protection locked="0"/>
    </xf>
    <xf numFmtId="0" fontId="2" fillId="13" borderId="4" xfId="0" applyFont="1" applyFill="1" applyBorder="1" applyAlignment="1" applyProtection="1">
      <alignment horizontal="left" vertical="center" wrapText="1"/>
      <protection locked="0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0" fontId="2" fillId="8" borderId="3" xfId="0" applyFont="1" applyFill="1" applyBorder="1" applyAlignment="1" applyProtection="1">
      <alignment horizontal="left" vertical="center" wrapText="1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3" fontId="2" fillId="8" borderId="3" xfId="0" applyNumberFormat="1" applyFont="1" applyFill="1" applyBorder="1" applyAlignment="1" applyProtection="1">
      <alignment horizontal="center" vertical="center"/>
      <protection locked="0"/>
    </xf>
    <xf numFmtId="0" fontId="2" fillId="17" borderId="0" xfId="0" applyFont="1" applyFill="1" applyAlignment="1">
      <alignment vertical="center"/>
    </xf>
    <xf numFmtId="0" fontId="10" fillId="16" borderId="23" xfId="0" applyFont="1" applyFill="1" applyBorder="1" applyAlignment="1">
      <alignment vertical="center"/>
    </xf>
    <xf numFmtId="0" fontId="0" fillId="16" borderId="24" xfId="0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168" fontId="3" fillId="0" borderId="23" xfId="0" applyNumberFormat="1" applyFont="1" applyBorder="1" applyAlignment="1">
      <alignment horizontal="center" vertical="center" wrapText="1"/>
    </xf>
    <xf numFmtId="168" fontId="3" fillId="0" borderId="24" xfId="0" applyNumberFormat="1" applyFont="1" applyBorder="1" applyAlignment="1">
      <alignment horizontal="center" vertical="center" wrapText="1"/>
    </xf>
    <xf numFmtId="166" fontId="3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16" borderId="23" xfId="0" applyFont="1" applyFill="1" applyBorder="1" applyAlignment="1">
      <alignment vertical="center" wrapText="1"/>
    </xf>
    <xf numFmtId="0" fontId="5" fillId="16" borderId="24" xfId="0" applyFont="1" applyFill="1" applyBorder="1" applyAlignment="1">
      <alignment vertical="center" wrapText="1"/>
    </xf>
    <xf numFmtId="0" fontId="9" fillId="16" borderId="23" xfId="0" applyFont="1" applyFill="1" applyBorder="1" applyAlignment="1">
      <alignment horizontal="center" vertical="center" wrapText="1"/>
    </xf>
    <xf numFmtId="0" fontId="9" fillId="16" borderId="24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19" borderId="17" xfId="0" applyFont="1" applyFill="1" applyBorder="1" applyAlignment="1">
      <alignment vertical="center"/>
    </xf>
    <xf numFmtId="0" fontId="2" fillId="19" borderId="18" xfId="0" applyFont="1" applyFill="1" applyBorder="1" applyAlignment="1">
      <alignment vertical="center"/>
    </xf>
    <xf numFmtId="0" fontId="2" fillId="19" borderId="19" xfId="0" applyFont="1" applyFill="1" applyBorder="1" applyAlignment="1">
      <alignment vertical="center"/>
    </xf>
    <xf numFmtId="0" fontId="2" fillId="19" borderId="20" xfId="0" applyFont="1" applyFill="1" applyBorder="1" applyAlignment="1">
      <alignment vertical="center"/>
    </xf>
    <xf numFmtId="0" fontId="2" fillId="19" borderId="21" xfId="0" applyFont="1" applyFill="1" applyBorder="1" applyAlignment="1">
      <alignment vertical="center"/>
    </xf>
    <xf numFmtId="0" fontId="2" fillId="19" borderId="22" xfId="0" applyFont="1" applyFill="1" applyBorder="1" applyAlignment="1">
      <alignment vertical="center"/>
    </xf>
    <xf numFmtId="3" fontId="5" fillId="19" borderId="9" xfId="0" applyNumberFormat="1" applyFont="1" applyFill="1" applyBorder="1" applyAlignment="1">
      <alignment horizontal="right" vertical="center"/>
    </xf>
    <xf numFmtId="0" fontId="2" fillId="19" borderId="6" xfId="0" applyFont="1" applyFill="1" applyBorder="1" applyAlignment="1">
      <alignment vertical="center"/>
    </xf>
    <xf numFmtId="0" fontId="6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vertical="center"/>
    </xf>
    <xf numFmtId="0" fontId="5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2" fillId="18" borderId="17" xfId="0" applyFont="1" applyFill="1" applyBorder="1" applyAlignment="1">
      <alignment vertical="center"/>
    </xf>
    <xf numFmtId="0" fontId="2" fillId="18" borderId="18" xfId="0" applyFont="1" applyFill="1" applyBorder="1" applyAlignment="1">
      <alignment vertical="center"/>
    </xf>
    <xf numFmtId="0" fontId="2" fillId="18" borderId="19" xfId="0" applyFont="1" applyFill="1" applyBorder="1" applyAlignment="1">
      <alignment vertical="center"/>
    </xf>
    <xf numFmtId="0" fontId="2" fillId="18" borderId="20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0" fontId="2" fillId="18" borderId="22" xfId="0" applyFont="1" applyFill="1" applyBorder="1" applyAlignment="1">
      <alignment vertical="center"/>
    </xf>
    <xf numFmtId="3" fontId="5" fillId="18" borderId="9" xfId="0" applyNumberFormat="1" applyFont="1" applyFill="1" applyBorder="1" applyAlignment="1">
      <alignment horizontal="right" vertical="center"/>
    </xf>
    <xf numFmtId="3" fontId="2" fillId="18" borderId="6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2" fillId="19" borderId="6" xfId="0" applyNumberFormat="1" applyFont="1" applyFill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5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justify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2" fillId="7" borderId="23" xfId="0" applyFont="1" applyFill="1" applyBorder="1" applyAlignment="1">
      <alignment horizontal="justify" vertical="center" wrapText="1"/>
    </xf>
    <xf numFmtId="0" fontId="0" fillId="7" borderId="24" xfId="0" applyFill="1" applyBorder="1" applyAlignment="1">
      <alignment horizontal="justify" vertical="center" wrapText="1"/>
    </xf>
    <xf numFmtId="0" fontId="5" fillId="6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17" fillId="19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2" fillId="17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2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5" fillId="6" borderId="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5" borderId="1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7" borderId="17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0" fontId="2" fillId="7" borderId="22" xfId="0" applyFont="1" applyFill="1" applyBorder="1" applyAlignment="1">
      <alignment vertical="center" wrapText="1"/>
    </xf>
    <xf numFmtId="3" fontId="5" fillId="7" borderId="4" xfId="0" applyNumberFormat="1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vertical="center"/>
    </xf>
    <xf numFmtId="3" fontId="5" fillId="7" borderId="5" xfId="0" applyNumberFormat="1" applyFont="1" applyFill="1" applyBorder="1" applyAlignment="1">
      <alignment vertical="center"/>
    </xf>
    <xf numFmtId="3" fontId="5" fillId="7" borderId="9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vertical="center"/>
    </xf>
    <xf numFmtId="0" fontId="2" fillId="7" borderId="4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vertical="center" wrapText="1"/>
    </xf>
    <xf numFmtId="3" fontId="2" fillId="7" borderId="5" xfId="0" applyNumberFormat="1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 wrapText="1"/>
    </xf>
    <xf numFmtId="0" fontId="2" fillId="7" borderId="5" xfId="0" applyFont="1" applyFill="1" applyBorder="1" applyAlignment="1" applyProtection="1">
      <alignment vertical="center"/>
    </xf>
    <xf numFmtId="0" fontId="2" fillId="7" borderId="17" xfId="0" applyFont="1" applyFill="1" applyBorder="1" applyAlignment="1" applyProtection="1">
      <alignment vertical="center" wrapText="1"/>
    </xf>
    <xf numFmtId="0" fontId="2" fillId="7" borderId="18" xfId="0" applyFont="1" applyFill="1" applyBorder="1" applyAlignment="1" applyProtection="1">
      <alignment vertical="center" wrapText="1"/>
    </xf>
    <xf numFmtId="0" fontId="2" fillId="7" borderId="19" xfId="0" applyFont="1" applyFill="1" applyBorder="1" applyAlignment="1" applyProtection="1">
      <alignment vertical="center" wrapText="1"/>
    </xf>
    <xf numFmtId="0" fontId="2" fillId="7" borderId="20" xfId="0" applyFont="1" applyFill="1" applyBorder="1" applyAlignment="1" applyProtection="1">
      <alignment vertical="center" wrapText="1"/>
    </xf>
    <xf numFmtId="0" fontId="2" fillId="7" borderId="21" xfId="0" applyFont="1" applyFill="1" applyBorder="1" applyAlignment="1" applyProtection="1">
      <alignment vertical="center" wrapText="1"/>
    </xf>
    <xf numFmtId="0" fontId="2" fillId="7" borderId="22" xfId="0" applyFont="1" applyFill="1" applyBorder="1" applyAlignment="1" applyProtection="1">
      <alignment vertical="center" wrapText="1"/>
    </xf>
    <xf numFmtId="3" fontId="5" fillId="7" borderId="9" xfId="0" applyNumberFormat="1" applyFont="1" applyFill="1" applyBorder="1" applyAlignment="1" applyProtection="1">
      <alignment horizontal="right" vertical="center"/>
    </xf>
    <xf numFmtId="0" fontId="2" fillId="7" borderId="6" xfId="0" applyFont="1" applyFill="1" applyBorder="1" applyAlignment="1" applyProtection="1">
      <alignment vertical="center"/>
    </xf>
    <xf numFmtId="0" fontId="2" fillId="7" borderId="4" xfId="0" applyFont="1" applyFill="1" applyBorder="1" applyAlignment="1" applyProtection="1">
      <alignment vertical="center"/>
    </xf>
    <xf numFmtId="3" fontId="2" fillId="7" borderId="4" xfId="0" applyNumberFormat="1" applyFont="1" applyFill="1" applyBorder="1" applyAlignment="1" applyProtection="1">
      <alignment vertical="center"/>
    </xf>
    <xf numFmtId="0" fontId="2" fillId="7" borderId="1" xfId="0" applyFont="1" applyFill="1" applyBorder="1" applyAlignment="1" applyProtection="1">
      <alignment vertical="center"/>
    </xf>
    <xf numFmtId="3" fontId="2" fillId="7" borderId="1" xfId="0" applyNumberFormat="1" applyFont="1" applyFill="1" applyBorder="1" applyAlignment="1" applyProtection="1">
      <alignment vertical="center"/>
    </xf>
    <xf numFmtId="0" fontId="2" fillId="7" borderId="17" xfId="0" applyFont="1" applyFill="1" applyBorder="1" applyAlignment="1" applyProtection="1">
      <alignment vertical="center"/>
    </xf>
    <xf numFmtId="0" fontId="2" fillId="7" borderId="18" xfId="0" applyFont="1" applyFill="1" applyBorder="1" applyAlignment="1" applyProtection="1">
      <alignment vertical="center"/>
    </xf>
    <xf numFmtId="3" fontId="5" fillId="7" borderId="4" xfId="0" applyNumberFormat="1" applyFont="1" applyFill="1" applyBorder="1" applyAlignment="1" applyProtection="1">
      <alignment vertical="center"/>
    </xf>
    <xf numFmtId="0" fontId="2" fillId="7" borderId="19" xfId="0" applyFont="1" applyFill="1" applyBorder="1" applyAlignment="1" applyProtection="1">
      <alignment vertical="center"/>
    </xf>
    <xf numFmtId="0" fontId="2" fillId="7" borderId="20" xfId="0" applyFont="1" applyFill="1" applyBorder="1" applyAlignment="1" applyProtection="1">
      <alignment vertical="center"/>
    </xf>
    <xf numFmtId="3" fontId="5" fillId="7" borderId="1" xfId="0" applyNumberFormat="1" applyFont="1" applyFill="1" applyBorder="1" applyAlignment="1" applyProtection="1">
      <alignment vertical="center"/>
    </xf>
    <xf numFmtId="0" fontId="2" fillId="7" borderId="21" xfId="0" applyFont="1" applyFill="1" applyBorder="1" applyAlignment="1" applyProtection="1">
      <alignment vertical="center"/>
    </xf>
    <xf numFmtId="0" fontId="2" fillId="7" borderId="22" xfId="0" applyFont="1" applyFill="1" applyBorder="1" applyAlignment="1" applyProtection="1">
      <alignment vertical="center"/>
    </xf>
    <xf numFmtId="3" fontId="5" fillId="7" borderId="5" xfId="0" applyNumberFormat="1" applyFont="1" applyFill="1" applyBorder="1" applyAlignment="1" applyProtection="1">
      <alignment vertical="center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center" vertical="center"/>
    </xf>
    <xf numFmtId="3" fontId="2" fillId="7" borderId="4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/>
    </xf>
    <xf numFmtId="3" fontId="2" fillId="7" borderId="1" xfId="0" applyNumberFormat="1" applyFont="1" applyFill="1" applyBorder="1" applyAlignment="1" applyProtection="1">
      <alignment horizontal="center" vertical="center"/>
    </xf>
    <xf numFmtId="3" fontId="5" fillId="7" borderId="7" xfId="0" applyNumberFormat="1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3" fontId="2" fillId="7" borderId="5" xfId="0" applyNumberFormat="1" applyFont="1" applyFill="1" applyBorder="1" applyAlignment="1" applyProtection="1">
      <alignment horizontal="center" vertical="center"/>
    </xf>
    <xf numFmtId="3" fontId="2" fillId="7" borderId="6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9" borderId="7" xfId="0" applyFont="1" applyFill="1" applyBorder="1" applyAlignment="1">
      <alignment horizontal="left" vertical="center" wrapText="1" indent="1"/>
    </xf>
    <xf numFmtId="0" fontId="2" fillId="9" borderId="7" xfId="0" applyFont="1" applyFill="1" applyBorder="1" applyAlignment="1" applyProtection="1">
      <alignment vertical="center" wrapText="1"/>
      <protection locked="0"/>
    </xf>
    <xf numFmtId="0" fontId="2" fillId="9" borderId="7" xfId="0" applyFont="1" applyFill="1" applyBorder="1" applyAlignment="1" applyProtection="1">
      <alignment vertical="center"/>
      <protection locked="0"/>
    </xf>
    <xf numFmtId="3" fontId="2" fillId="9" borderId="7" xfId="0" applyNumberFormat="1" applyFont="1" applyFill="1" applyBorder="1" applyAlignment="1" applyProtection="1">
      <alignment vertical="center"/>
      <protection locked="0"/>
    </xf>
    <xf numFmtId="3" fontId="5" fillId="0" borderId="24" xfId="0" applyNumberFormat="1" applyFont="1" applyBorder="1" applyAlignment="1">
      <alignment vertical="center"/>
    </xf>
    <xf numFmtId="0" fontId="2" fillId="9" borderId="7" xfId="0" applyFont="1" applyFill="1" applyBorder="1" applyAlignment="1" applyProtection="1">
      <alignment horizontal="center" vertical="center"/>
      <protection locked="0"/>
    </xf>
    <xf numFmtId="0" fontId="2" fillId="9" borderId="26" xfId="0" applyFont="1" applyFill="1" applyBorder="1" applyAlignment="1">
      <alignment horizontal="left" vertical="center" wrapText="1" indent="1"/>
    </xf>
    <xf numFmtId="3" fontId="5" fillId="0" borderId="27" xfId="0" applyNumberFormat="1" applyFont="1" applyBorder="1" applyAlignment="1">
      <alignment vertical="center"/>
    </xf>
    <xf numFmtId="0" fontId="2" fillId="9" borderId="28" xfId="0" applyFont="1" applyFill="1" applyBorder="1" applyAlignment="1">
      <alignment horizontal="left" vertical="center" wrapText="1" indent="1"/>
    </xf>
    <xf numFmtId="3" fontId="5" fillId="0" borderId="29" xfId="0" applyNumberFormat="1" applyFont="1" applyBorder="1" applyAlignment="1">
      <alignment vertical="center"/>
    </xf>
    <xf numFmtId="0" fontId="2" fillId="9" borderId="30" xfId="0" applyFont="1" applyFill="1" applyBorder="1" applyAlignment="1">
      <alignment horizontal="left" vertical="center" wrapText="1" indent="1"/>
    </xf>
    <xf numFmtId="3" fontId="5" fillId="0" borderId="31" xfId="0" applyNumberFormat="1" applyFont="1" applyBorder="1" applyAlignment="1">
      <alignment vertical="center"/>
    </xf>
    <xf numFmtId="0" fontId="2" fillId="9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2" fillId="0" borderId="30" xfId="0" applyFont="1" applyBorder="1" applyAlignment="1">
      <alignment horizontal="left" vertical="center" wrapText="1" indent="1"/>
    </xf>
    <xf numFmtId="0" fontId="2" fillId="13" borderId="7" xfId="0" applyFont="1" applyFill="1" applyBorder="1" applyAlignment="1" applyProtection="1">
      <alignment horizontal="left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/>
      <protection locked="0"/>
    </xf>
    <xf numFmtId="3" fontId="2" fillId="13" borderId="7" xfId="0" applyNumberFormat="1" applyFont="1" applyFill="1" applyBorder="1" applyAlignment="1" applyProtection="1">
      <alignment horizontal="center" vertical="center"/>
      <protection locked="0"/>
    </xf>
    <xf numFmtId="0" fontId="2" fillId="15" borderId="32" xfId="0" applyFont="1" applyFill="1" applyBorder="1" applyAlignment="1" applyProtection="1">
      <alignment horizontal="left" vertical="center" wrapText="1"/>
      <protection locked="0"/>
    </xf>
    <xf numFmtId="0" fontId="2" fillId="15" borderId="32" xfId="0" applyFont="1" applyFill="1" applyBorder="1" applyAlignment="1" applyProtection="1">
      <alignment horizontal="center" vertical="center"/>
      <protection locked="0"/>
    </xf>
    <xf numFmtId="3" fontId="2" fillId="15" borderId="32" xfId="0" applyNumberFormat="1" applyFont="1" applyFill="1" applyBorder="1" applyAlignment="1" applyProtection="1">
      <alignment horizontal="center" vertical="center"/>
      <protection locked="0"/>
    </xf>
    <xf numFmtId="3" fontId="5" fillId="0" borderId="33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2" fillId="7" borderId="7" xfId="0" applyFont="1" applyFill="1" applyBorder="1" applyAlignment="1" applyProtection="1">
      <alignment horizontal="left" vertical="center" wrapText="1"/>
    </xf>
    <xf numFmtId="3" fontId="2" fillId="7" borderId="7" xfId="0" applyNumberFormat="1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20" borderId="4" xfId="0" applyFont="1" applyFill="1" applyBorder="1" applyAlignment="1" applyProtection="1">
      <alignment horizontal="left" vertical="center" wrapText="1"/>
      <protection locked="0"/>
    </xf>
    <xf numFmtId="0" fontId="2" fillId="20" borderId="4" xfId="0" applyFont="1" applyFill="1" applyBorder="1" applyAlignment="1" applyProtection="1">
      <alignment horizontal="center" vertical="center"/>
      <protection locked="0"/>
    </xf>
    <xf numFmtId="3" fontId="2" fillId="20" borderId="4" xfId="0" applyNumberFormat="1" applyFont="1" applyFill="1" applyBorder="1" applyAlignment="1" applyProtection="1">
      <alignment horizontal="center" vertical="center"/>
      <protection locked="0"/>
    </xf>
    <xf numFmtId="0" fontId="2" fillId="20" borderId="1" xfId="0" applyFont="1" applyFill="1" applyBorder="1" applyAlignment="1" applyProtection="1">
      <alignment horizontal="left" vertical="center" wrapText="1"/>
      <protection locked="0"/>
    </xf>
    <xf numFmtId="0" fontId="2" fillId="20" borderId="1" xfId="0" applyFont="1" applyFill="1" applyBorder="1" applyAlignment="1" applyProtection="1">
      <alignment horizontal="center" vertical="center"/>
      <protection locked="0"/>
    </xf>
    <xf numFmtId="3" fontId="2" fillId="20" borderId="1" xfId="0" applyNumberFormat="1" applyFont="1" applyFill="1" applyBorder="1" applyAlignment="1" applyProtection="1">
      <alignment horizontal="center" vertical="center"/>
      <protection locked="0"/>
    </xf>
    <xf numFmtId="0" fontId="2" fillId="20" borderId="5" xfId="0" applyFont="1" applyFill="1" applyBorder="1" applyAlignment="1" applyProtection="1">
      <alignment horizontal="left" vertical="center" wrapText="1"/>
      <protection locked="0"/>
    </xf>
    <xf numFmtId="0" fontId="2" fillId="20" borderId="5" xfId="0" applyFont="1" applyFill="1" applyBorder="1" applyAlignment="1" applyProtection="1">
      <alignment horizontal="center" vertical="center"/>
      <protection locked="0"/>
    </xf>
    <xf numFmtId="3" fontId="2" fillId="20" borderId="5" xfId="0" applyNumberFormat="1" applyFont="1" applyFill="1" applyBorder="1" applyAlignment="1" applyProtection="1">
      <alignment horizontal="center" vertical="center"/>
      <protection locked="0"/>
    </xf>
    <xf numFmtId="0" fontId="2" fillId="21" borderId="4" xfId="0" applyFont="1" applyFill="1" applyBorder="1" applyAlignment="1" applyProtection="1">
      <alignment horizontal="left" vertical="center" wrapText="1"/>
      <protection locked="0"/>
    </xf>
    <xf numFmtId="0" fontId="2" fillId="21" borderId="4" xfId="0" applyFont="1" applyFill="1" applyBorder="1" applyAlignment="1" applyProtection="1">
      <alignment horizontal="center" vertical="center"/>
      <protection locked="0"/>
    </xf>
    <xf numFmtId="3" fontId="2" fillId="21" borderId="4" xfId="0" applyNumberFormat="1" applyFont="1" applyFill="1" applyBorder="1" applyAlignment="1" applyProtection="1">
      <alignment horizontal="center" vertical="center"/>
      <protection locked="0"/>
    </xf>
    <xf numFmtId="0" fontId="2" fillId="21" borderId="1" xfId="0" applyFont="1" applyFill="1" applyBorder="1" applyAlignment="1" applyProtection="1">
      <alignment horizontal="left" vertical="center" wrapText="1"/>
      <protection locked="0"/>
    </xf>
    <xf numFmtId="0" fontId="2" fillId="21" borderId="1" xfId="0" applyFont="1" applyFill="1" applyBorder="1" applyAlignment="1" applyProtection="1">
      <alignment horizontal="center" vertical="center"/>
      <protection locked="0"/>
    </xf>
    <xf numFmtId="3" fontId="2" fillId="21" borderId="1" xfId="0" applyNumberFormat="1" applyFont="1" applyFill="1" applyBorder="1" applyAlignment="1" applyProtection="1">
      <alignment horizontal="center" vertical="center"/>
      <protection locked="0"/>
    </xf>
    <xf numFmtId="0" fontId="2" fillId="21" borderId="5" xfId="0" applyFont="1" applyFill="1" applyBorder="1" applyAlignment="1" applyProtection="1">
      <alignment horizontal="left" vertical="center" wrapText="1"/>
      <protection locked="0"/>
    </xf>
    <xf numFmtId="0" fontId="2" fillId="21" borderId="5" xfId="0" applyFont="1" applyFill="1" applyBorder="1" applyAlignment="1" applyProtection="1">
      <alignment horizontal="center" vertical="center"/>
      <protection locked="0"/>
    </xf>
    <xf numFmtId="3" fontId="2" fillId="21" borderId="5" xfId="0" applyNumberFormat="1" applyFont="1" applyFill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2" borderId="7" xfId="0" applyFont="1" applyFill="1" applyBorder="1" applyAlignment="1" applyProtection="1">
      <alignment vertical="center" wrapText="1"/>
      <protection locked="0"/>
    </xf>
    <xf numFmtId="3" fontId="2" fillId="2" borderId="7" xfId="0" applyNumberFormat="1" applyFont="1" applyFill="1" applyBorder="1" applyAlignment="1" applyProtection="1">
      <alignment vertical="center"/>
      <protection locked="0"/>
    </xf>
    <xf numFmtId="0" fontId="2" fillId="9" borderId="3" xfId="0" applyFont="1" applyFill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vertical="center"/>
    </xf>
    <xf numFmtId="0" fontId="2" fillId="0" borderId="37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vertical="center" wrapText="1"/>
    </xf>
    <xf numFmtId="0" fontId="2" fillId="7" borderId="7" xfId="0" applyFont="1" applyFill="1" applyBorder="1" applyAlignment="1" applyProtection="1">
      <alignment vertical="center"/>
    </xf>
    <xf numFmtId="3" fontId="2" fillId="7" borderId="7" xfId="0" applyNumberFormat="1" applyFont="1" applyFill="1" applyBorder="1" applyAlignment="1" applyProtection="1">
      <alignment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 applyProtection="1">
      <alignment vertical="center" wrapText="1"/>
    </xf>
    <xf numFmtId="0" fontId="2" fillId="7" borderId="3" xfId="0" applyFont="1" applyFill="1" applyBorder="1" applyAlignment="1" applyProtection="1">
      <alignment vertical="center"/>
    </xf>
    <xf numFmtId="3" fontId="2" fillId="7" borderId="3" xfId="0" applyNumberFormat="1" applyFont="1" applyFill="1" applyBorder="1" applyAlignment="1" applyProtection="1">
      <alignment vertical="center"/>
    </xf>
    <xf numFmtId="3" fontId="5" fillId="7" borderId="3" xfId="0" applyNumberFormat="1" applyFont="1" applyFill="1" applyBorder="1" applyAlignment="1" applyProtection="1">
      <alignment vertical="center"/>
    </xf>
    <xf numFmtId="0" fontId="2" fillId="8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center" vertical="center"/>
    </xf>
    <xf numFmtId="3" fontId="2" fillId="8" borderId="4" xfId="0" applyNumberFormat="1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3" fontId="5" fillId="19" borderId="12" xfId="0" applyNumberFormat="1" applyFont="1" applyFill="1" applyBorder="1" applyAlignment="1">
      <alignment horizontal="right" vertical="center"/>
    </xf>
    <xf numFmtId="3" fontId="5" fillId="19" borderId="29" xfId="0" applyNumberFormat="1" applyFont="1" applyFill="1" applyBorder="1" applyAlignment="1">
      <alignment vertical="center"/>
    </xf>
    <xf numFmtId="3" fontId="5" fillId="19" borderId="13" xfId="0" applyNumberFormat="1" applyFont="1" applyFill="1" applyBorder="1" applyAlignment="1">
      <alignment vertical="center"/>
    </xf>
    <xf numFmtId="0" fontId="2" fillId="19" borderId="35" xfId="0" applyFont="1" applyFill="1" applyBorder="1" applyAlignment="1">
      <alignment vertical="center"/>
    </xf>
    <xf numFmtId="3" fontId="5" fillId="19" borderId="27" xfId="0" applyNumberFormat="1" applyFont="1" applyFill="1" applyBorder="1" applyAlignment="1">
      <alignment vertical="center"/>
    </xf>
    <xf numFmtId="0" fontId="2" fillId="19" borderId="36" xfId="0" applyFont="1" applyFill="1" applyBorder="1" applyAlignment="1">
      <alignment vertical="center"/>
    </xf>
    <xf numFmtId="0" fontId="2" fillId="19" borderId="37" xfId="0" applyFont="1" applyFill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3" fontId="5" fillId="7" borderId="12" xfId="0" applyNumberFormat="1" applyFont="1" applyFill="1" applyBorder="1" applyAlignment="1" applyProtection="1">
      <alignment horizontal="right" vertical="center"/>
    </xf>
    <xf numFmtId="0" fontId="2" fillId="7" borderId="35" xfId="0" applyFont="1" applyFill="1" applyBorder="1" applyAlignment="1" applyProtection="1">
      <alignment vertical="center"/>
    </xf>
    <xf numFmtId="3" fontId="5" fillId="7" borderId="27" xfId="0" applyNumberFormat="1" applyFont="1" applyFill="1" applyBorder="1" applyAlignment="1" applyProtection="1">
      <alignment vertical="center"/>
    </xf>
    <xf numFmtId="0" fontId="2" fillId="7" borderId="36" xfId="0" applyFont="1" applyFill="1" applyBorder="1" applyAlignment="1" applyProtection="1">
      <alignment vertical="center"/>
    </xf>
    <xf numFmtId="3" fontId="5" fillId="7" borderId="29" xfId="0" applyNumberFormat="1" applyFont="1" applyFill="1" applyBorder="1" applyAlignment="1" applyProtection="1">
      <alignment vertical="center"/>
    </xf>
    <xf numFmtId="3" fontId="5" fillId="7" borderId="34" xfId="0" applyNumberFormat="1" applyFont="1" applyFill="1" applyBorder="1" applyAlignment="1" applyProtection="1">
      <alignment vertical="center"/>
    </xf>
  </cellXfs>
  <cellStyles count="10">
    <cellStyle name="Millares" xfId="1" builtinId="3"/>
    <cellStyle name="Millares [0]" xfId="2" builtinId="6"/>
    <cellStyle name="Millares [0] 2" xfId="9" xr:uid="{00000000-0005-0000-0000-000002000000}"/>
    <cellStyle name="Millares 2" xfId="6" xr:uid="{00000000-0005-0000-0000-000003000000}"/>
    <cellStyle name="Moneda [0] 2" xfId="8" xr:uid="{00000000-0005-0000-0000-000004000000}"/>
    <cellStyle name="Moneda 2" xfId="7" xr:uid="{00000000-0005-0000-0000-000005000000}"/>
    <cellStyle name="Normal" xfId="0" builtinId="0"/>
    <cellStyle name="Normal 2" xfId="3" xr:uid="{00000000-0005-0000-0000-000007000000}"/>
    <cellStyle name="Normal 3" xfId="5" xr:uid="{00000000-0005-0000-0000-000008000000}"/>
    <cellStyle name="Porcentaje" xfId="4" builtinId="5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CC"/>
      <color rgb="FFF2DCDB"/>
      <color rgb="FFFDE9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acl-my.sharepoint.com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160"/>
  <sheetViews>
    <sheetView showGridLines="0" tabSelected="1" zoomScale="130" zoomScaleNormal="130" workbookViewId="0"/>
  </sheetViews>
  <sheetFormatPr baseColWidth="10" defaultColWidth="9.28515625" defaultRowHeight="11.25" outlineLevelRow="1" outlineLevelCol="1" x14ac:dyDescent="0.2"/>
  <cols>
    <col min="1" max="1" width="1.7109375" style="40" customWidth="1"/>
    <col min="2" max="2" width="8" style="40" customWidth="1"/>
    <col min="3" max="3" width="20.7109375" style="40" customWidth="1"/>
    <col min="4" max="4" width="12" style="40" customWidth="1"/>
    <col min="5" max="5" width="17.28515625" style="41" customWidth="1"/>
    <col min="6" max="17" width="7.42578125" style="42" customWidth="1"/>
    <col min="18" max="18" width="10.28515625" style="40" customWidth="1"/>
    <col min="19" max="19" width="6.42578125" style="40" customWidth="1"/>
    <col min="20" max="20" width="7.28515625" style="40" hidden="1" customWidth="1"/>
    <col min="21" max="21" width="6.7109375" style="42" hidden="1" customWidth="1" outlineLevel="1"/>
    <col min="22" max="33" width="9.42578125" style="42" hidden="1" customWidth="1" outlineLevel="1"/>
    <col min="34" max="34" width="13.28515625" style="40" hidden="1" customWidth="1" collapsed="1"/>
    <col min="35" max="16384" width="9.28515625" style="40"/>
  </cols>
  <sheetData>
    <row r="2" spans="2:55" x14ac:dyDescent="0.2">
      <c r="B2" s="39" t="s">
        <v>0</v>
      </c>
      <c r="C2" s="39"/>
    </row>
    <row r="3" spans="2:55" x14ac:dyDescent="0.2">
      <c r="B3" s="43" t="s">
        <v>1</v>
      </c>
      <c r="C3" s="44">
        <v>2025</v>
      </c>
      <c r="D3" s="45" t="s">
        <v>2</v>
      </c>
      <c r="E3" s="46" t="s">
        <v>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  <c r="K3" s="47" t="s">
        <v>9</v>
      </c>
      <c r="L3" s="47" t="s">
        <v>10</v>
      </c>
      <c r="M3" s="47" t="s">
        <v>11</v>
      </c>
      <c r="N3" s="47" t="s">
        <v>12</v>
      </c>
      <c r="O3" s="47" t="s">
        <v>13</v>
      </c>
      <c r="P3" s="47" t="s">
        <v>14</v>
      </c>
      <c r="Q3" s="47" t="s">
        <v>15</v>
      </c>
      <c r="R3" s="45" t="s">
        <v>16</v>
      </c>
      <c r="BA3" s="48"/>
      <c r="BB3" s="48"/>
      <c r="BC3" s="48"/>
    </row>
    <row r="4" spans="2:55" x14ac:dyDescent="0.2">
      <c r="B4" s="288" t="str">
        <f>'Memoria Aporte FIA al Ejecutor'!C6</f>
        <v>Coordinador Principal:  indicar nombre aquí</v>
      </c>
      <c r="C4" s="300"/>
      <c r="D4" s="49"/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>
        <f>SUM(F4:Q4)</f>
        <v>0</v>
      </c>
      <c r="T4" s="40" t="s">
        <v>17</v>
      </c>
      <c r="U4" s="53">
        <v>24</v>
      </c>
      <c r="V4" s="54">
        <f t="shared" ref="V4:AG19" si="0">IF(ISBLANK(F4)=TRUE,0,1)</f>
        <v>0</v>
      </c>
      <c r="W4" s="54">
        <f t="shared" si="0"/>
        <v>0</v>
      </c>
      <c r="X4" s="54">
        <f t="shared" si="0"/>
        <v>0</v>
      </c>
      <c r="Y4" s="54">
        <f t="shared" si="0"/>
        <v>0</v>
      </c>
      <c r="Z4" s="54">
        <f t="shared" si="0"/>
        <v>0</v>
      </c>
      <c r="AA4" s="54">
        <f t="shared" si="0"/>
        <v>0</v>
      </c>
      <c r="AB4" s="54">
        <f t="shared" si="0"/>
        <v>0</v>
      </c>
      <c r="AC4" s="54">
        <f t="shared" si="0"/>
        <v>0</v>
      </c>
      <c r="AD4" s="54">
        <f t="shared" si="0"/>
        <v>0</v>
      </c>
      <c r="AE4" s="54">
        <f t="shared" si="0"/>
        <v>0</v>
      </c>
      <c r="AF4" s="54">
        <f t="shared" si="0"/>
        <v>0</v>
      </c>
      <c r="AG4" s="54">
        <f t="shared" si="0"/>
        <v>0</v>
      </c>
    </row>
    <row r="5" spans="2:55" x14ac:dyDescent="0.2">
      <c r="B5" s="288" t="str">
        <f>'Memoria Aporte FIA al Ejecutor'!C7</f>
        <v>Coordinador Alterno:  indicar nombre aquí</v>
      </c>
      <c r="C5" s="300"/>
      <c r="D5" s="49"/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>
        <f t="shared" ref="R5:R25" si="1">SUM(F5:Q5)</f>
        <v>0</v>
      </c>
      <c r="U5" s="53">
        <v>23</v>
      </c>
      <c r="V5" s="54">
        <f t="shared" si="0"/>
        <v>0</v>
      </c>
      <c r="W5" s="54">
        <f t="shared" si="0"/>
        <v>0</v>
      </c>
      <c r="X5" s="54">
        <f t="shared" si="0"/>
        <v>0</v>
      </c>
      <c r="Y5" s="54">
        <f t="shared" si="0"/>
        <v>0</v>
      </c>
      <c r="Z5" s="54">
        <f t="shared" si="0"/>
        <v>0</v>
      </c>
      <c r="AA5" s="54">
        <f t="shared" si="0"/>
        <v>0</v>
      </c>
      <c r="AB5" s="54">
        <f t="shared" si="0"/>
        <v>0</v>
      </c>
      <c r="AC5" s="54">
        <f t="shared" si="0"/>
        <v>0</v>
      </c>
      <c r="AD5" s="54">
        <f t="shared" si="0"/>
        <v>0</v>
      </c>
      <c r="AE5" s="54">
        <f t="shared" si="0"/>
        <v>0</v>
      </c>
      <c r="AF5" s="54">
        <f t="shared" si="0"/>
        <v>0</v>
      </c>
      <c r="AG5" s="54">
        <f t="shared" si="0"/>
        <v>0</v>
      </c>
    </row>
    <row r="6" spans="2:55" x14ac:dyDescent="0.2">
      <c r="B6" s="288" t="str">
        <f>'Memoria Aporte FIA al Ejecutor'!C8</f>
        <v>Equipo Técnico 1: indicar nombre aquí</v>
      </c>
      <c r="C6" s="300"/>
      <c r="D6" s="49"/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>
        <f t="shared" si="1"/>
        <v>0</v>
      </c>
      <c r="U6" s="53">
        <v>22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  <c r="AA6" s="54">
        <f t="shared" si="0"/>
        <v>0</v>
      </c>
      <c r="AB6" s="54">
        <f t="shared" si="0"/>
        <v>0</v>
      </c>
      <c r="AC6" s="54">
        <f t="shared" si="0"/>
        <v>0</v>
      </c>
      <c r="AD6" s="54">
        <f t="shared" si="0"/>
        <v>0</v>
      </c>
      <c r="AE6" s="54">
        <f t="shared" si="0"/>
        <v>0</v>
      </c>
      <c r="AF6" s="54">
        <f t="shared" si="0"/>
        <v>0</v>
      </c>
      <c r="AG6" s="54">
        <f t="shared" si="0"/>
        <v>0</v>
      </c>
    </row>
    <row r="7" spans="2:55" x14ac:dyDescent="0.2">
      <c r="B7" s="288" t="str">
        <f>'Memoria Aporte FIA al Ejecutor'!C9</f>
        <v>Equipo Técnico 2: indicar nombre aquí</v>
      </c>
      <c r="C7" s="300"/>
      <c r="D7" s="49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>
        <f t="shared" si="1"/>
        <v>0</v>
      </c>
      <c r="U7" s="53">
        <v>21</v>
      </c>
      <c r="V7" s="54">
        <f t="shared" si="0"/>
        <v>0</v>
      </c>
      <c r="W7" s="54">
        <f t="shared" si="0"/>
        <v>0</v>
      </c>
      <c r="X7" s="54">
        <f t="shared" si="0"/>
        <v>0</v>
      </c>
      <c r="Y7" s="54">
        <f t="shared" si="0"/>
        <v>0</v>
      </c>
      <c r="Z7" s="54">
        <f t="shared" si="0"/>
        <v>0</v>
      </c>
      <c r="AA7" s="54">
        <f t="shared" si="0"/>
        <v>0</v>
      </c>
      <c r="AB7" s="54">
        <f t="shared" si="0"/>
        <v>0</v>
      </c>
      <c r="AC7" s="54">
        <f t="shared" si="0"/>
        <v>0</v>
      </c>
      <c r="AD7" s="54">
        <f t="shared" si="0"/>
        <v>0</v>
      </c>
      <c r="AE7" s="54">
        <f t="shared" si="0"/>
        <v>0</v>
      </c>
      <c r="AF7" s="54">
        <f t="shared" si="0"/>
        <v>0</v>
      </c>
      <c r="AG7" s="54">
        <f t="shared" si="0"/>
        <v>0</v>
      </c>
    </row>
    <row r="8" spans="2:55" x14ac:dyDescent="0.2">
      <c r="B8" s="288" t="str">
        <f>'Memoria Aporte FIA al Ejecutor'!C10</f>
        <v>Equipo Técnico 3: indicar nombre aquí</v>
      </c>
      <c r="C8" s="300"/>
      <c r="D8" s="49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>
        <f t="shared" si="1"/>
        <v>0</v>
      </c>
      <c r="U8" s="53">
        <v>20</v>
      </c>
      <c r="V8" s="54">
        <f t="shared" si="0"/>
        <v>0</v>
      </c>
      <c r="W8" s="54">
        <f t="shared" si="0"/>
        <v>0</v>
      </c>
      <c r="X8" s="54">
        <f t="shared" si="0"/>
        <v>0</v>
      </c>
      <c r="Y8" s="54">
        <f t="shared" si="0"/>
        <v>0</v>
      </c>
      <c r="Z8" s="54">
        <f t="shared" si="0"/>
        <v>0</v>
      </c>
      <c r="AA8" s="54">
        <f t="shared" si="0"/>
        <v>0</v>
      </c>
      <c r="AB8" s="54">
        <f t="shared" si="0"/>
        <v>0</v>
      </c>
      <c r="AC8" s="54">
        <f t="shared" si="0"/>
        <v>0</v>
      </c>
      <c r="AD8" s="54">
        <f t="shared" si="0"/>
        <v>0</v>
      </c>
      <c r="AE8" s="54">
        <f t="shared" si="0"/>
        <v>0</v>
      </c>
      <c r="AF8" s="54">
        <f t="shared" si="0"/>
        <v>0</v>
      </c>
      <c r="AG8" s="54">
        <f t="shared" si="0"/>
        <v>0</v>
      </c>
      <c r="BA8" s="40" t="s">
        <v>18</v>
      </c>
      <c r="BB8" s="40" t="s">
        <v>18</v>
      </c>
    </row>
    <row r="9" spans="2:55" x14ac:dyDescent="0.2">
      <c r="B9" s="288" t="str">
        <f>'Memoria Aporte FIA al Ejecutor'!C11</f>
        <v>Equipo Técnico 4: indicar nombre aquí</v>
      </c>
      <c r="C9" s="300"/>
      <c r="D9" s="49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>
        <f t="shared" si="1"/>
        <v>0</v>
      </c>
      <c r="U9" s="53">
        <v>19</v>
      </c>
      <c r="V9" s="54">
        <f t="shared" si="0"/>
        <v>0</v>
      </c>
      <c r="W9" s="54">
        <f t="shared" si="0"/>
        <v>0</v>
      </c>
      <c r="X9" s="54">
        <f t="shared" si="0"/>
        <v>0</v>
      </c>
      <c r="Y9" s="54">
        <f t="shared" si="0"/>
        <v>0</v>
      </c>
      <c r="Z9" s="54">
        <f t="shared" si="0"/>
        <v>0</v>
      </c>
      <c r="AA9" s="54">
        <f t="shared" si="0"/>
        <v>0</v>
      </c>
      <c r="AB9" s="54">
        <f t="shared" si="0"/>
        <v>0</v>
      </c>
      <c r="AC9" s="54">
        <f t="shared" si="0"/>
        <v>0</v>
      </c>
      <c r="AD9" s="54">
        <f t="shared" si="0"/>
        <v>0</v>
      </c>
      <c r="AE9" s="54">
        <f t="shared" si="0"/>
        <v>0</v>
      </c>
      <c r="AF9" s="54">
        <f t="shared" si="0"/>
        <v>0</v>
      </c>
      <c r="AG9" s="54">
        <f t="shared" si="0"/>
        <v>0</v>
      </c>
    </row>
    <row r="10" spans="2:55" x14ac:dyDescent="0.2">
      <c r="B10" s="288" t="str">
        <f>'Memoria Aporte FIA al Ejecutor'!C12</f>
        <v>Equipo Técnico 5: indicar nombre aquí</v>
      </c>
      <c r="C10" s="300"/>
      <c r="D10" s="49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>
        <f t="shared" si="1"/>
        <v>0</v>
      </c>
      <c r="U10" s="53">
        <v>18</v>
      </c>
      <c r="V10" s="54">
        <f t="shared" si="0"/>
        <v>0</v>
      </c>
      <c r="W10" s="54">
        <f t="shared" si="0"/>
        <v>0</v>
      </c>
      <c r="X10" s="54">
        <f t="shared" si="0"/>
        <v>0</v>
      </c>
      <c r="Y10" s="54">
        <f t="shared" si="0"/>
        <v>0</v>
      </c>
      <c r="Z10" s="54">
        <f t="shared" si="0"/>
        <v>0</v>
      </c>
      <c r="AA10" s="54">
        <f t="shared" si="0"/>
        <v>0</v>
      </c>
      <c r="AB10" s="54">
        <f t="shared" si="0"/>
        <v>0</v>
      </c>
      <c r="AC10" s="54">
        <f t="shared" si="0"/>
        <v>0</v>
      </c>
      <c r="AD10" s="54">
        <f t="shared" si="0"/>
        <v>0</v>
      </c>
      <c r="AE10" s="54">
        <f t="shared" si="0"/>
        <v>0</v>
      </c>
      <c r="AF10" s="54">
        <f t="shared" si="0"/>
        <v>0</v>
      </c>
      <c r="AG10" s="54">
        <f t="shared" si="0"/>
        <v>0</v>
      </c>
    </row>
    <row r="11" spans="2:55" x14ac:dyDescent="0.2">
      <c r="B11" s="288" t="str">
        <f>'Memoria Aporte FIA al Ejecutor'!C13</f>
        <v>Equipo Técnico 6: indicar nombre aquí</v>
      </c>
      <c r="C11" s="300"/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>
        <f t="shared" si="1"/>
        <v>0</v>
      </c>
      <c r="U11" s="53">
        <v>17</v>
      </c>
      <c r="V11" s="54">
        <f t="shared" si="0"/>
        <v>0</v>
      </c>
      <c r="W11" s="54">
        <f t="shared" si="0"/>
        <v>0</v>
      </c>
      <c r="X11" s="54">
        <f t="shared" si="0"/>
        <v>0</v>
      </c>
      <c r="Y11" s="54">
        <f t="shared" si="0"/>
        <v>0</v>
      </c>
      <c r="Z11" s="54">
        <f t="shared" si="0"/>
        <v>0</v>
      </c>
      <c r="AA11" s="54">
        <f t="shared" si="0"/>
        <v>0</v>
      </c>
      <c r="AB11" s="54">
        <f t="shared" si="0"/>
        <v>0</v>
      </c>
      <c r="AC11" s="54">
        <f t="shared" si="0"/>
        <v>0</v>
      </c>
      <c r="AD11" s="54">
        <f t="shared" si="0"/>
        <v>0</v>
      </c>
      <c r="AE11" s="54">
        <f t="shared" si="0"/>
        <v>0</v>
      </c>
      <c r="AF11" s="54">
        <f t="shared" si="0"/>
        <v>0</v>
      </c>
      <c r="AG11" s="54">
        <f t="shared" si="0"/>
        <v>0</v>
      </c>
    </row>
    <row r="12" spans="2:55" x14ac:dyDescent="0.2">
      <c r="B12" s="288" t="str">
        <f>'Memoria Aporte FIA al Ejecutor'!C14</f>
        <v>Equipo Técnico 7: indicar nombre aquí</v>
      </c>
      <c r="C12" s="300"/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>
        <f t="shared" si="1"/>
        <v>0</v>
      </c>
      <c r="U12" s="53">
        <v>16</v>
      </c>
      <c r="V12" s="54">
        <f t="shared" si="0"/>
        <v>0</v>
      </c>
      <c r="W12" s="54">
        <f t="shared" si="0"/>
        <v>0</v>
      </c>
      <c r="X12" s="54">
        <f t="shared" si="0"/>
        <v>0</v>
      </c>
      <c r="Y12" s="54">
        <f t="shared" si="0"/>
        <v>0</v>
      </c>
      <c r="Z12" s="54">
        <f t="shared" si="0"/>
        <v>0</v>
      </c>
      <c r="AA12" s="54">
        <f t="shared" si="0"/>
        <v>0</v>
      </c>
      <c r="AB12" s="54">
        <f t="shared" si="0"/>
        <v>0</v>
      </c>
      <c r="AC12" s="54">
        <f t="shared" si="0"/>
        <v>0</v>
      </c>
      <c r="AD12" s="54">
        <f t="shared" si="0"/>
        <v>0</v>
      </c>
      <c r="AE12" s="54">
        <f t="shared" si="0"/>
        <v>0</v>
      </c>
      <c r="AF12" s="54">
        <f t="shared" si="0"/>
        <v>0</v>
      </c>
      <c r="AG12" s="54">
        <f t="shared" si="0"/>
        <v>0</v>
      </c>
    </row>
    <row r="13" spans="2:55" x14ac:dyDescent="0.2">
      <c r="B13" s="288" t="str">
        <f>'Memoria Aporte FIA al Ejecutor'!C15</f>
        <v>Equipo Técnico 8: indicar nombre aquí</v>
      </c>
      <c r="C13" s="300"/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>
        <f t="shared" si="1"/>
        <v>0</v>
      </c>
      <c r="U13" s="53">
        <v>15</v>
      </c>
      <c r="V13" s="54">
        <f t="shared" si="0"/>
        <v>0</v>
      </c>
      <c r="W13" s="54">
        <f t="shared" si="0"/>
        <v>0</v>
      </c>
      <c r="X13" s="54">
        <f t="shared" si="0"/>
        <v>0</v>
      </c>
      <c r="Y13" s="54">
        <f t="shared" si="0"/>
        <v>0</v>
      </c>
      <c r="Z13" s="54">
        <f t="shared" si="0"/>
        <v>0</v>
      </c>
      <c r="AA13" s="54">
        <f t="shared" si="0"/>
        <v>0</v>
      </c>
      <c r="AB13" s="54">
        <f t="shared" si="0"/>
        <v>0</v>
      </c>
      <c r="AC13" s="54">
        <f t="shared" si="0"/>
        <v>0</v>
      </c>
      <c r="AD13" s="54">
        <f t="shared" si="0"/>
        <v>0</v>
      </c>
      <c r="AE13" s="54">
        <f t="shared" si="0"/>
        <v>0</v>
      </c>
      <c r="AF13" s="54">
        <f t="shared" si="0"/>
        <v>0</v>
      </c>
      <c r="AG13" s="54">
        <f t="shared" si="0"/>
        <v>0</v>
      </c>
    </row>
    <row r="14" spans="2:55" x14ac:dyDescent="0.2">
      <c r="B14" s="288" t="str">
        <f>'Memoria Aporte FIA al Ejecutor'!C16</f>
        <v>Equipo Técnico 9: indicar nombre aquí</v>
      </c>
      <c r="C14" s="300"/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>
        <f t="shared" si="1"/>
        <v>0</v>
      </c>
      <c r="U14" s="53">
        <v>14</v>
      </c>
      <c r="V14" s="54">
        <f t="shared" si="0"/>
        <v>0</v>
      </c>
      <c r="W14" s="54">
        <f t="shared" si="0"/>
        <v>0</v>
      </c>
      <c r="X14" s="54">
        <f t="shared" si="0"/>
        <v>0</v>
      </c>
      <c r="Y14" s="54">
        <f t="shared" si="0"/>
        <v>0</v>
      </c>
      <c r="Z14" s="54">
        <f t="shared" si="0"/>
        <v>0</v>
      </c>
      <c r="AA14" s="54">
        <f t="shared" si="0"/>
        <v>0</v>
      </c>
      <c r="AB14" s="54">
        <f t="shared" si="0"/>
        <v>0</v>
      </c>
      <c r="AC14" s="54">
        <f t="shared" si="0"/>
        <v>0</v>
      </c>
      <c r="AD14" s="54">
        <f t="shared" si="0"/>
        <v>0</v>
      </c>
      <c r="AE14" s="54">
        <f t="shared" si="0"/>
        <v>0</v>
      </c>
      <c r="AF14" s="54">
        <f t="shared" si="0"/>
        <v>0</v>
      </c>
      <c r="AG14" s="54">
        <f t="shared" si="0"/>
        <v>0</v>
      </c>
    </row>
    <row r="15" spans="2:55" x14ac:dyDescent="0.2">
      <c r="B15" s="288" t="str">
        <f>'Memoria Aporte FIA al Ejecutor'!C17</f>
        <v>Equipo Técnico 10: indicar nombre aquí</v>
      </c>
      <c r="C15" s="300"/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>
        <f t="shared" si="1"/>
        <v>0</v>
      </c>
      <c r="U15" s="53">
        <v>13</v>
      </c>
      <c r="V15" s="54">
        <f t="shared" si="0"/>
        <v>0</v>
      </c>
      <c r="W15" s="54">
        <f t="shared" si="0"/>
        <v>0</v>
      </c>
      <c r="X15" s="54">
        <f t="shared" si="0"/>
        <v>0</v>
      </c>
      <c r="Y15" s="54">
        <f t="shared" si="0"/>
        <v>0</v>
      </c>
      <c r="Z15" s="54">
        <f t="shared" si="0"/>
        <v>0</v>
      </c>
      <c r="AA15" s="54">
        <f t="shared" si="0"/>
        <v>0</v>
      </c>
      <c r="AB15" s="54">
        <f t="shared" si="0"/>
        <v>0</v>
      </c>
      <c r="AC15" s="54">
        <f t="shared" si="0"/>
        <v>0</v>
      </c>
      <c r="AD15" s="54">
        <f t="shared" si="0"/>
        <v>0</v>
      </c>
      <c r="AE15" s="54">
        <f t="shared" si="0"/>
        <v>0</v>
      </c>
      <c r="AF15" s="54">
        <f t="shared" si="0"/>
        <v>0</v>
      </c>
      <c r="AG15" s="54">
        <f t="shared" si="0"/>
        <v>0</v>
      </c>
    </row>
    <row r="16" spans="2:55" x14ac:dyDescent="0.2">
      <c r="B16" s="288" t="str">
        <f>'Memoria Aporte FIA al Ejecutor'!C18</f>
        <v>Equipo Técnico 11: indicar nombre aquí</v>
      </c>
      <c r="C16" s="300"/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>
        <f t="shared" si="1"/>
        <v>0</v>
      </c>
      <c r="U16" s="53">
        <v>12</v>
      </c>
      <c r="V16" s="54">
        <f t="shared" si="0"/>
        <v>0</v>
      </c>
      <c r="W16" s="54">
        <f t="shared" si="0"/>
        <v>0</v>
      </c>
      <c r="X16" s="54">
        <f t="shared" si="0"/>
        <v>0</v>
      </c>
      <c r="Y16" s="54">
        <f t="shared" si="0"/>
        <v>0</v>
      </c>
      <c r="Z16" s="54">
        <f t="shared" si="0"/>
        <v>0</v>
      </c>
      <c r="AA16" s="54">
        <f t="shared" si="0"/>
        <v>0</v>
      </c>
      <c r="AB16" s="54">
        <f t="shared" si="0"/>
        <v>0</v>
      </c>
      <c r="AC16" s="54">
        <f t="shared" si="0"/>
        <v>0</v>
      </c>
      <c r="AD16" s="54">
        <f t="shared" si="0"/>
        <v>0</v>
      </c>
      <c r="AE16" s="54">
        <f t="shared" si="0"/>
        <v>0</v>
      </c>
      <c r="AF16" s="54">
        <f t="shared" si="0"/>
        <v>0</v>
      </c>
      <c r="AG16" s="54">
        <f t="shared" si="0"/>
        <v>0</v>
      </c>
    </row>
    <row r="17" spans="2:33" x14ac:dyDescent="0.2">
      <c r="B17" s="288" t="str">
        <f>'Memoria Aporte FIA al Ejecutor'!C19</f>
        <v>Equipo Técnico 12: indicar nombre aquí</v>
      </c>
      <c r="C17" s="300"/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>
        <f t="shared" si="1"/>
        <v>0</v>
      </c>
      <c r="U17" s="53">
        <v>11</v>
      </c>
      <c r="V17" s="54">
        <f t="shared" si="0"/>
        <v>0</v>
      </c>
      <c r="W17" s="54">
        <f t="shared" si="0"/>
        <v>0</v>
      </c>
      <c r="X17" s="54">
        <f t="shared" si="0"/>
        <v>0</v>
      </c>
      <c r="Y17" s="54">
        <f t="shared" si="0"/>
        <v>0</v>
      </c>
      <c r="Z17" s="54">
        <f t="shared" si="0"/>
        <v>0</v>
      </c>
      <c r="AA17" s="54">
        <f t="shared" si="0"/>
        <v>0</v>
      </c>
      <c r="AB17" s="54">
        <f t="shared" si="0"/>
        <v>0</v>
      </c>
      <c r="AC17" s="54">
        <f t="shared" si="0"/>
        <v>0</v>
      </c>
      <c r="AD17" s="54">
        <f t="shared" si="0"/>
        <v>0</v>
      </c>
      <c r="AE17" s="54">
        <f t="shared" si="0"/>
        <v>0</v>
      </c>
      <c r="AF17" s="54">
        <f t="shared" si="0"/>
        <v>0</v>
      </c>
      <c r="AG17" s="54">
        <f t="shared" si="0"/>
        <v>0</v>
      </c>
    </row>
    <row r="18" spans="2:33" x14ac:dyDescent="0.2">
      <c r="B18" s="288" t="str">
        <f>'Memoria Aporte FIA al Ejecutor'!C20</f>
        <v>Equipo Técnico 13: indicar nombre aquí</v>
      </c>
      <c r="C18" s="300"/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>
        <f t="shared" si="1"/>
        <v>0</v>
      </c>
      <c r="U18" s="53">
        <v>10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0</v>
      </c>
      <c r="Z18" s="54">
        <f t="shared" si="0"/>
        <v>0</v>
      </c>
      <c r="AA18" s="54">
        <f t="shared" si="0"/>
        <v>0</v>
      </c>
      <c r="AB18" s="54">
        <f t="shared" si="0"/>
        <v>0</v>
      </c>
      <c r="AC18" s="54">
        <f t="shared" si="0"/>
        <v>0</v>
      </c>
      <c r="AD18" s="54">
        <f t="shared" si="0"/>
        <v>0</v>
      </c>
      <c r="AE18" s="54">
        <f t="shared" si="0"/>
        <v>0</v>
      </c>
      <c r="AF18" s="54">
        <f t="shared" si="0"/>
        <v>0</v>
      </c>
      <c r="AG18" s="54">
        <f t="shared" si="0"/>
        <v>0</v>
      </c>
    </row>
    <row r="19" spans="2:33" x14ac:dyDescent="0.2">
      <c r="B19" s="288" t="str">
        <f>'Memoria Aporte FIA al Ejecutor'!C21</f>
        <v>Equipo Técnico 14: indicar nombre aquí</v>
      </c>
      <c r="C19" s="300"/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>
        <f t="shared" si="1"/>
        <v>0</v>
      </c>
      <c r="U19" s="53">
        <v>9</v>
      </c>
      <c r="V19" s="54">
        <f t="shared" si="0"/>
        <v>0</v>
      </c>
      <c r="W19" s="54">
        <f t="shared" si="0"/>
        <v>0</v>
      </c>
      <c r="X19" s="54">
        <f t="shared" si="0"/>
        <v>0</v>
      </c>
      <c r="Y19" s="54">
        <f t="shared" si="0"/>
        <v>0</v>
      </c>
      <c r="Z19" s="54">
        <f t="shared" si="0"/>
        <v>0</v>
      </c>
      <c r="AA19" s="54">
        <f t="shared" si="0"/>
        <v>0</v>
      </c>
      <c r="AB19" s="54">
        <f t="shared" si="0"/>
        <v>0</v>
      </c>
      <c r="AC19" s="54">
        <f t="shared" si="0"/>
        <v>0</v>
      </c>
      <c r="AD19" s="54">
        <f t="shared" si="0"/>
        <v>0</v>
      </c>
      <c r="AE19" s="54">
        <f t="shared" si="0"/>
        <v>0</v>
      </c>
      <c r="AF19" s="54">
        <f t="shared" si="0"/>
        <v>0</v>
      </c>
      <c r="AG19" s="54">
        <f t="shared" si="0"/>
        <v>0</v>
      </c>
    </row>
    <row r="20" spans="2:33" x14ac:dyDescent="0.2">
      <c r="B20" s="288" t="str">
        <f>'Memoria Aporte FIA al Ejecutor'!C22</f>
        <v>Equipo Técnico 15: indicar nombre aquí</v>
      </c>
      <c r="C20" s="300"/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>
        <f t="shared" si="1"/>
        <v>0</v>
      </c>
      <c r="U20" s="53">
        <v>8</v>
      </c>
      <c r="V20" s="54">
        <f t="shared" ref="V20:AG25" si="2">IF(ISBLANK(F20)=TRUE,0,1)</f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2"/>
        <v>0</v>
      </c>
      <c r="AG20" s="54">
        <f t="shared" si="2"/>
        <v>0</v>
      </c>
    </row>
    <row r="21" spans="2:33" x14ac:dyDescent="0.2">
      <c r="B21" s="288" t="str">
        <f>'Memoria Aporte FIA al Ejecutor'!C23</f>
        <v>Equipo Técnico 16: indicar nombre aquí</v>
      </c>
      <c r="C21" s="300"/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>
        <f t="shared" si="1"/>
        <v>0</v>
      </c>
      <c r="U21" s="53">
        <v>7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2"/>
        <v>0</v>
      </c>
      <c r="AG21" s="54">
        <f t="shared" si="2"/>
        <v>0</v>
      </c>
    </row>
    <row r="22" spans="2:33" x14ac:dyDescent="0.2">
      <c r="B22" s="288" t="str">
        <f>'Memoria Aporte FIA al Ejecutor'!C24</f>
        <v>Equipo Técnico 17: indicar nombre aquí</v>
      </c>
      <c r="C22" s="300"/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>
        <f t="shared" si="1"/>
        <v>0</v>
      </c>
      <c r="U22" s="53">
        <v>6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2"/>
        <v>0</v>
      </c>
      <c r="AG22" s="54">
        <f t="shared" si="2"/>
        <v>0</v>
      </c>
    </row>
    <row r="23" spans="2:33" x14ac:dyDescent="0.2">
      <c r="B23" s="288" t="str">
        <f>'Memoria Aporte FIA al Ejecutor'!C25</f>
        <v>Equipo Técnico 18: indicar nombre aquí</v>
      </c>
      <c r="C23" s="300"/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>
        <f t="shared" si="1"/>
        <v>0</v>
      </c>
      <c r="U23" s="53">
        <v>5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2"/>
        <v>0</v>
      </c>
      <c r="AG23" s="54">
        <f t="shared" si="2"/>
        <v>0</v>
      </c>
    </row>
    <row r="24" spans="2:33" x14ac:dyDescent="0.2">
      <c r="B24" s="288" t="str">
        <f>'Memoria Aporte FIA al Ejecutor'!C26</f>
        <v>Equipo Técnico 19: indicar nombre aquí</v>
      </c>
      <c r="C24" s="300"/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>
        <f t="shared" si="1"/>
        <v>0</v>
      </c>
      <c r="U24" s="53">
        <v>4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2"/>
        <v>0</v>
      </c>
      <c r="AG24" s="54">
        <f t="shared" si="2"/>
        <v>0</v>
      </c>
    </row>
    <row r="25" spans="2:33" x14ac:dyDescent="0.2">
      <c r="B25" s="288" t="str">
        <f>'Memoria Aporte FIA al Ejecutor'!C27</f>
        <v>Equipo Técnico 20: indicar nombre aquí</v>
      </c>
      <c r="C25" s="300"/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>
        <f t="shared" si="1"/>
        <v>0</v>
      </c>
      <c r="U25" s="53">
        <v>3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2"/>
        <v>0</v>
      </c>
      <c r="AG25" s="54">
        <f t="shared" si="2"/>
        <v>0</v>
      </c>
    </row>
    <row r="26" spans="2:33" hidden="1" outlineLevel="1" x14ac:dyDescent="0.2">
      <c r="C26" s="55"/>
      <c r="D26" s="56"/>
      <c r="F26" s="57">
        <f>DATE(C3,1,1)</f>
        <v>45658</v>
      </c>
      <c r="G26" s="58">
        <f>F27+1</f>
        <v>45689</v>
      </c>
      <c r="H26" s="58">
        <f t="shared" ref="H26:Q26" si="3">G27+1</f>
        <v>45717</v>
      </c>
      <c r="I26" s="58">
        <f t="shared" si="3"/>
        <v>45748</v>
      </c>
      <c r="J26" s="58">
        <f t="shared" si="3"/>
        <v>45778</v>
      </c>
      <c r="K26" s="58">
        <f t="shared" si="3"/>
        <v>45809</v>
      </c>
      <c r="L26" s="58">
        <f t="shared" si="3"/>
        <v>45839</v>
      </c>
      <c r="M26" s="58">
        <f t="shared" si="3"/>
        <v>45870</v>
      </c>
      <c r="N26" s="58">
        <f t="shared" si="3"/>
        <v>45901</v>
      </c>
      <c r="O26" s="58">
        <f t="shared" si="3"/>
        <v>45931</v>
      </c>
      <c r="P26" s="58">
        <f t="shared" si="3"/>
        <v>45962</v>
      </c>
      <c r="Q26" s="58">
        <f t="shared" si="3"/>
        <v>45992</v>
      </c>
      <c r="U26" s="42">
        <v>2</v>
      </c>
      <c r="V26" s="59">
        <f>F26</f>
        <v>45658</v>
      </c>
      <c r="W26" s="59">
        <f t="shared" ref="W26:AG26" si="4">G26</f>
        <v>45689</v>
      </c>
      <c r="X26" s="59">
        <f t="shared" si="4"/>
        <v>45717</v>
      </c>
      <c r="Y26" s="59">
        <f t="shared" si="4"/>
        <v>45748</v>
      </c>
      <c r="Z26" s="59">
        <f t="shared" si="4"/>
        <v>45778</v>
      </c>
      <c r="AA26" s="59">
        <f t="shared" si="4"/>
        <v>45809</v>
      </c>
      <c r="AB26" s="59">
        <f t="shared" si="4"/>
        <v>45839</v>
      </c>
      <c r="AC26" s="59">
        <f t="shared" si="4"/>
        <v>45870</v>
      </c>
      <c r="AD26" s="59">
        <f t="shared" si="4"/>
        <v>45901</v>
      </c>
      <c r="AE26" s="59">
        <f t="shared" si="4"/>
        <v>45931</v>
      </c>
      <c r="AF26" s="59">
        <f t="shared" si="4"/>
        <v>45962</v>
      </c>
      <c r="AG26" s="59">
        <f t="shared" si="4"/>
        <v>45992</v>
      </c>
    </row>
    <row r="27" spans="2:33" hidden="1" outlineLevel="1" x14ac:dyDescent="0.2">
      <c r="C27" s="60"/>
      <c r="F27" s="57">
        <f>EDATE(F26,1)-1</f>
        <v>45688</v>
      </c>
      <c r="G27" s="57">
        <f t="shared" ref="G27:Q27" si="5">EDATE(G26,1)-1</f>
        <v>45716</v>
      </c>
      <c r="H27" s="57">
        <f t="shared" si="5"/>
        <v>45747</v>
      </c>
      <c r="I27" s="57">
        <f t="shared" si="5"/>
        <v>45777</v>
      </c>
      <c r="J27" s="57">
        <f t="shared" si="5"/>
        <v>45808</v>
      </c>
      <c r="K27" s="57">
        <f t="shared" si="5"/>
        <v>45838</v>
      </c>
      <c r="L27" s="57">
        <f t="shared" si="5"/>
        <v>45869</v>
      </c>
      <c r="M27" s="57">
        <f t="shared" si="5"/>
        <v>45900</v>
      </c>
      <c r="N27" s="57">
        <f t="shared" si="5"/>
        <v>45930</v>
      </c>
      <c r="O27" s="57">
        <f t="shared" si="5"/>
        <v>45961</v>
      </c>
      <c r="P27" s="57">
        <f t="shared" si="5"/>
        <v>45991</v>
      </c>
      <c r="Q27" s="57">
        <f t="shared" si="5"/>
        <v>46022</v>
      </c>
    </row>
    <row r="28" spans="2:33" collapsed="1" x14ac:dyDescent="0.2">
      <c r="C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2:33" x14ac:dyDescent="0.2">
      <c r="B29" s="39" t="s">
        <v>0</v>
      </c>
      <c r="C29" s="39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2:33" x14ac:dyDescent="0.2">
      <c r="B30" s="43" t="s">
        <v>1</v>
      </c>
      <c r="C30" s="62">
        <f>C3+1</f>
        <v>2026</v>
      </c>
      <c r="D30" s="45" t="s">
        <v>2</v>
      </c>
      <c r="E30" s="46" t="s">
        <v>3</v>
      </c>
      <c r="F30" s="47" t="s">
        <v>4</v>
      </c>
      <c r="G30" s="47" t="s">
        <v>5</v>
      </c>
      <c r="H30" s="47" t="s">
        <v>6</v>
      </c>
      <c r="I30" s="47" t="s">
        <v>7</v>
      </c>
      <c r="J30" s="47" t="s">
        <v>8</v>
      </c>
      <c r="K30" s="47" t="s">
        <v>9</v>
      </c>
      <c r="L30" s="47" t="s">
        <v>10</v>
      </c>
      <c r="M30" s="47" t="s">
        <v>11</v>
      </c>
      <c r="N30" s="47" t="s">
        <v>12</v>
      </c>
      <c r="O30" s="47" t="s">
        <v>13</v>
      </c>
      <c r="P30" s="47" t="s">
        <v>14</v>
      </c>
      <c r="Q30" s="47" t="s">
        <v>15</v>
      </c>
      <c r="R30" s="45" t="s">
        <v>16</v>
      </c>
    </row>
    <row r="31" spans="2:33" ht="12.75" x14ac:dyDescent="0.2">
      <c r="B31" s="288" t="str">
        <f>'Memoria Aporte FIA al Ejecutor'!C6</f>
        <v>Coordinador Principal:  indicar nombre aquí</v>
      </c>
      <c r="C31" s="289"/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>
        <f>SUM(F31:Q31)</f>
        <v>0</v>
      </c>
      <c r="U31" s="53">
        <v>24</v>
      </c>
      <c r="V31" s="54">
        <f t="shared" ref="V31:AG46" si="6">IF(ISBLANK(F31)=TRUE,0,1)</f>
        <v>0</v>
      </c>
      <c r="W31" s="54">
        <f t="shared" si="6"/>
        <v>0</v>
      </c>
      <c r="X31" s="54">
        <f t="shared" si="6"/>
        <v>0</v>
      </c>
      <c r="Y31" s="54">
        <f t="shared" si="6"/>
        <v>0</v>
      </c>
      <c r="Z31" s="54">
        <f t="shared" si="6"/>
        <v>0</v>
      </c>
      <c r="AA31" s="54">
        <f t="shared" si="6"/>
        <v>0</v>
      </c>
      <c r="AB31" s="54">
        <f t="shared" si="6"/>
        <v>0</v>
      </c>
      <c r="AC31" s="54">
        <f t="shared" si="6"/>
        <v>0</v>
      </c>
      <c r="AD31" s="54">
        <f t="shared" si="6"/>
        <v>0</v>
      </c>
      <c r="AE31" s="54">
        <f t="shared" si="6"/>
        <v>0</v>
      </c>
      <c r="AF31" s="54">
        <f t="shared" si="6"/>
        <v>0</v>
      </c>
      <c r="AG31" s="54">
        <f t="shared" si="6"/>
        <v>0</v>
      </c>
    </row>
    <row r="32" spans="2:33" ht="12.75" x14ac:dyDescent="0.2">
      <c r="B32" s="288" t="str">
        <f>'Memoria Aporte FIA al Ejecutor'!C7</f>
        <v>Coordinador Alterno:  indicar nombre aquí</v>
      </c>
      <c r="C32" s="289"/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>
        <f t="shared" ref="R32:R52" si="7">SUM(F32:Q32)</f>
        <v>0</v>
      </c>
      <c r="U32" s="53">
        <v>23</v>
      </c>
      <c r="V32" s="54">
        <f t="shared" si="6"/>
        <v>0</v>
      </c>
      <c r="W32" s="54">
        <f t="shared" si="6"/>
        <v>0</v>
      </c>
      <c r="X32" s="54">
        <f t="shared" si="6"/>
        <v>0</v>
      </c>
      <c r="Y32" s="54">
        <f t="shared" si="6"/>
        <v>0</v>
      </c>
      <c r="Z32" s="54">
        <f t="shared" si="6"/>
        <v>0</v>
      </c>
      <c r="AA32" s="54">
        <f t="shared" si="6"/>
        <v>0</v>
      </c>
      <c r="AB32" s="54">
        <f t="shared" si="6"/>
        <v>0</v>
      </c>
      <c r="AC32" s="54">
        <f t="shared" si="6"/>
        <v>0</v>
      </c>
      <c r="AD32" s="54">
        <f t="shared" si="6"/>
        <v>0</v>
      </c>
      <c r="AE32" s="54">
        <f t="shared" si="6"/>
        <v>0</v>
      </c>
      <c r="AF32" s="54">
        <f t="shared" si="6"/>
        <v>0</v>
      </c>
      <c r="AG32" s="54">
        <f t="shared" si="6"/>
        <v>0</v>
      </c>
    </row>
    <row r="33" spans="2:33" ht="12.75" x14ac:dyDescent="0.2">
      <c r="B33" s="288" t="str">
        <f>'Memoria Aporte FIA al Ejecutor'!C8</f>
        <v>Equipo Técnico 1: indicar nombre aquí</v>
      </c>
      <c r="C33" s="289"/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>
        <f t="shared" si="7"/>
        <v>0</v>
      </c>
      <c r="U33" s="53">
        <v>22</v>
      </c>
      <c r="V33" s="54">
        <f t="shared" si="6"/>
        <v>0</v>
      </c>
      <c r="W33" s="54">
        <f t="shared" si="6"/>
        <v>0</v>
      </c>
      <c r="X33" s="54">
        <f t="shared" si="6"/>
        <v>0</v>
      </c>
      <c r="Y33" s="54">
        <f t="shared" si="6"/>
        <v>0</v>
      </c>
      <c r="Z33" s="54">
        <f t="shared" si="6"/>
        <v>0</v>
      </c>
      <c r="AA33" s="54">
        <f t="shared" si="6"/>
        <v>0</v>
      </c>
      <c r="AB33" s="54">
        <f t="shared" si="6"/>
        <v>0</v>
      </c>
      <c r="AC33" s="54">
        <f t="shared" si="6"/>
        <v>0</v>
      </c>
      <c r="AD33" s="54">
        <f t="shared" si="6"/>
        <v>0</v>
      </c>
      <c r="AE33" s="54">
        <f t="shared" si="6"/>
        <v>0</v>
      </c>
      <c r="AF33" s="54">
        <f t="shared" si="6"/>
        <v>0</v>
      </c>
      <c r="AG33" s="54">
        <f t="shared" si="6"/>
        <v>0</v>
      </c>
    </row>
    <row r="34" spans="2:33" ht="12.75" x14ac:dyDescent="0.2">
      <c r="B34" s="288" t="str">
        <f>'Memoria Aporte FIA al Ejecutor'!C9</f>
        <v>Equipo Técnico 2: indicar nombre aquí</v>
      </c>
      <c r="C34" s="289"/>
      <c r="D34" s="49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>
        <f t="shared" si="7"/>
        <v>0</v>
      </c>
      <c r="U34" s="53">
        <v>21</v>
      </c>
      <c r="V34" s="54">
        <f t="shared" si="6"/>
        <v>0</v>
      </c>
      <c r="W34" s="54">
        <f t="shared" si="6"/>
        <v>0</v>
      </c>
      <c r="X34" s="54">
        <f t="shared" si="6"/>
        <v>0</v>
      </c>
      <c r="Y34" s="54">
        <f t="shared" si="6"/>
        <v>0</v>
      </c>
      <c r="Z34" s="54">
        <f t="shared" si="6"/>
        <v>0</v>
      </c>
      <c r="AA34" s="54">
        <f t="shared" si="6"/>
        <v>0</v>
      </c>
      <c r="AB34" s="54">
        <f t="shared" si="6"/>
        <v>0</v>
      </c>
      <c r="AC34" s="54">
        <f t="shared" si="6"/>
        <v>0</v>
      </c>
      <c r="AD34" s="54">
        <f t="shared" si="6"/>
        <v>0</v>
      </c>
      <c r="AE34" s="54">
        <f t="shared" si="6"/>
        <v>0</v>
      </c>
      <c r="AF34" s="54">
        <f t="shared" si="6"/>
        <v>0</v>
      </c>
      <c r="AG34" s="54">
        <f t="shared" si="6"/>
        <v>0</v>
      </c>
    </row>
    <row r="35" spans="2:33" ht="12.75" x14ac:dyDescent="0.2">
      <c r="B35" s="288" t="str">
        <f>'Memoria Aporte FIA al Ejecutor'!C10</f>
        <v>Equipo Técnico 3: indicar nombre aquí</v>
      </c>
      <c r="C35" s="289"/>
      <c r="D35" s="49"/>
      <c r="E35" s="50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>
        <f t="shared" si="7"/>
        <v>0</v>
      </c>
      <c r="U35" s="53">
        <v>20</v>
      </c>
      <c r="V35" s="54">
        <f t="shared" si="6"/>
        <v>0</v>
      </c>
      <c r="W35" s="54">
        <f t="shared" si="6"/>
        <v>0</v>
      </c>
      <c r="X35" s="54">
        <f t="shared" si="6"/>
        <v>0</v>
      </c>
      <c r="Y35" s="54">
        <f t="shared" si="6"/>
        <v>0</v>
      </c>
      <c r="Z35" s="54">
        <f t="shared" si="6"/>
        <v>0</v>
      </c>
      <c r="AA35" s="54">
        <f t="shared" si="6"/>
        <v>0</v>
      </c>
      <c r="AB35" s="54">
        <f t="shared" si="6"/>
        <v>0</v>
      </c>
      <c r="AC35" s="54">
        <f t="shared" si="6"/>
        <v>0</v>
      </c>
      <c r="AD35" s="54">
        <f t="shared" si="6"/>
        <v>0</v>
      </c>
      <c r="AE35" s="54">
        <f t="shared" si="6"/>
        <v>0</v>
      </c>
      <c r="AF35" s="54">
        <f t="shared" si="6"/>
        <v>0</v>
      </c>
      <c r="AG35" s="54">
        <f t="shared" si="6"/>
        <v>0</v>
      </c>
    </row>
    <row r="36" spans="2:33" ht="12.75" x14ac:dyDescent="0.2">
      <c r="B36" s="288" t="str">
        <f>'Memoria Aporte FIA al Ejecutor'!C11</f>
        <v>Equipo Técnico 4: indicar nombre aquí</v>
      </c>
      <c r="C36" s="289"/>
      <c r="D36" s="49"/>
      <c r="E36" s="50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>
        <f t="shared" si="7"/>
        <v>0</v>
      </c>
      <c r="U36" s="53">
        <v>19</v>
      </c>
      <c r="V36" s="54">
        <f t="shared" si="6"/>
        <v>0</v>
      </c>
      <c r="W36" s="54">
        <f t="shared" si="6"/>
        <v>0</v>
      </c>
      <c r="X36" s="54">
        <f t="shared" si="6"/>
        <v>0</v>
      </c>
      <c r="Y36" s="54">
        <f t="shared" si="6"/>
        <v>0</v>
      </c>
      <c r="Z36" s="54">
        <f t="shared" si="6"/>
        <v>0</v>
      </c>
      <c r="AA36" s="54">
        <f t="shared" si="6"/>
        <v>0</v>
      </c>
      <c r="AB36" s="54">
        <f t="shared" si="6"/>
        <v>0</v>
      </c>
      <c r="AC36" s="54">
        <f t="shared" si="6"/>
        <v>0</v>
      </c>
      <c r="AD36" s="54">
        <f t="shared" si="6"/>
        <v>0</v>
      </c>
      <c r="AE36" s="54">
        <f t="shared" si="6"/>
        <v>0</v>
      </c>
      <c r="AF36" s="54">
        <f t="shared" si="6"/>
        <v>0</v>
      </c>
      <c r="AG36" s="54">
        <f t="shared" si="6"/>
        <v>0</v>
      </c>
    </row>
    <row r="37" spans="2:33" ht="12.75" x14ac:dyDescent="0.2">
      <c r="B37" s="288" t="str">
        <f>'Memoria Aporte FIA al Ejecutor'!C12</f>
        <v>Equipo Técnico 5: indicar nombre aquí</v>
      </c>
      <c r="C37" s="289"/>
      <c r="D37" s="49"/>
      <c r="E37" s="50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>
        <f t="shared" si="7"/>
        <v>0</v>
      </c>
      <c r="U37" s="53">
        <v>18</v>
      </c>
      <c r="V37" s="54">
        <f t="shared" si="6"/>
        <v>0</v>
      </c>
      <c r="W37" s="54">
        <f t="shared" si="6"/>
        <v>0</v>
      </c>
      <c r="X37" s="54">
        <f t="shared" si="6"/>
        <v>0</v>
      </c>
      <c r="Y37" s="54">
        <f t="shared" si="6"/>
        <v>0</v>
      </c>
      <c r="Z37" s="54">
        <f t="shared" si="6"/>
        <v>0</v>
      </c>
      <c r="AA37" s="54">
        <f t="shared" si="6"/>
        <v>0</v>
      </c>
      <c r="AB37" s="54">
        <f t="shared" si="6"/>
        <v>0</v>
      </c>
      <c r="AC37" s="54">
        <f t="shared" si="6"/>
        <v>0</v>
      </c>
      <c r="AD37" s="54">
        <f t="shared" si="6"/>
        <v>0</v>
      </c>
      <c r="AE37" s="54">
        <f t="shared" si="6"/>
        <v>0</v>
      </c>
      <c r="AF37" s="54">
        <f t="shared" si="6"/>
        <v>0</v>
      </c>
      <c r="AG37" s="54">
        <f t="shared" si="6"/>
        <v>0</v>
      </c>
    </row>
    <row r="38" spans="2:33" ht="12.75" x14ac:dyDescent="0.2">
      <c r="B38" s="288" t="str">
        <f>'Memoria Aporte FIA al Ejecutor'!C13</f>
        <v>Equipo Técnico 6: indicar nombre aquí</v>
      </c>
      <c r="C38" s="289"/>
      <c r="D38" s="49"/>
      <c r="E38" s="5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>
        <f t="shared" si="7"/>
        <v>0</v>
      </c>
      <c r="U38" s="53">
        <v>17</v>
      </c>
      <c r="V38" s="54">
        <f t="shared" si="6"/>
        <v>0</v>
      </c>
      <c r="W38" s="54">
        <f t="shared" si="6"/>
        <v>0</v>
      </c>
      <c r="X38" s="54">
        <f t="shared" si="6"/>
        <v>0</v>
      </c>
      <c r="Y38" s="54">
        <f t="shared" si="6"/>
        <v>0</v>
      </c>
      <c r="Z38" s="54">
        <f t="shared" si="6"/>
        <v>0</v>
      </c>
      <c r="AA38" s="54">
        <f t="shared" si="6"/>
        <v>0</v>
      </c>
      <c r="AB38" s="54">
        <f t="shared" si="6"/>
        <v>0</v>
      </c>
      <c r="AC38" s="54">
        <f t="shared" si="6"/>
        <v>0</v>
      </c>
      <c r="AD38" s="54">
        <f t="shared" si="6"/>
        <v>0</v>
      </c>
      <c r="AE38" s="54">
        <f t="shared" si="6"/>
        <v>0</v>
      </c>
      <c r="AF38" s="54">
        <f t="shared" si="6"/>
        <v>0</v>
      </c>
      <c r="AG38" s="54">
        <f t="shared" si="6"/>
        <v>0</v>
      </c>
    </row>
    <row r="39" spans="2:33" ht="12.75" x14ac:dyDescent="0.2">
      <c r="B39" s="288" t="str">
        <f>'Memoria Aporte FIA al Ejecutor'!C14</f>
        <v>Equipo Técnico 7: indicar nombre aquí</v>
      </c>
      <c r="C39" s="289"/>
      <c r="D39" s="49"/>
      <c r="E39" s="50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>
        <f t="shared" si="7"/>
        <v>0</v>
      </c>
      <c r="U39" s="53">
        <v>16</v>
      </c>
      <c r="V39" s="54">
        <f t="shared" si="6"/>
        <v>0</v>
      </c>
      <c r="W39" s="54">
        <f t="shared" si="6"/>
        <v>0</v>
      </c>
      <c r="X39" s="54">
        <f t="shared" si="6"/>
        <v>0</v>
      </c>
      <c r="Y39" s="54">
        <f t="shared" si="6"/>
        <v>0</v>
      </c>
      <c r="Z39" s="54">
        <f t="shared" si="6"/>
        <v>0</v>
      </c>
      <c r="AA39" s="54">
        <f t="shared" si="6"/>
        <v>0</v>
      </c>
      <c r="AB39" s="54">
        <f t="shared" si="6"/>
        <v>0</v>
      </c>
      <c r="AC39" s="54">
        <f t="shared" si="6"/>
        <v>0</v>
      </c>
      <c r="AD39" s="54">
        <f t="shared" si="6"/>
        <v>0</v>
      </c>
      <c r="AE39" s="54">
        <f t="shared" si="6"/>
        <v>0</v>
      </c>
      <c r="AF39" s="54">
        <f t="shared" si="6"/>
        <v>0</v>
      </c>
      <c r="AG39" s="54">
        <f t="shared" si="6"/>
        <v>0</v>
      </c>
    </row>
    <row r="40" spans="2:33" ht="12.75" x14ac:dyDescent="0.2">
      <c r="B40" s="288" t="str">
        <f>'Memoria Aporte FIA al Ejecutor'!C15</f>
        <v>Equipo Técnico 8: indicar nombre aquí</v>
      </c>
      <c r="C40" s="289"/>
      <c r="D40" s="49"/>
      <c r="E40" s="5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>
        <f t="shared" si="7"/>
        <v>0</v>
      </c>
      <c r="U40" s="53">
        <v>15</v>
      </c>
      <c r="V40" s="54">
        <f t="shared" si="6"/>
        <v>0</v>
      </c>
      <c r="W40" s="54">
        <f t="shared" si="6"/>
        <v>0</v>
      </c>
      <c r="X40" s="54">
        <f t="shared" si="6"/>
        <v>0</v>
      </c>
      <c r="Y40" s="54">
        <f t="shared" si="6"/>
        <v>0</v>
      </c>
      <c r="Z40" s="54">
        <f t="shared" si="6"/>
        <v>0</v>
      </c>
      <c r="AA40" s="54">
        <f t="shared" si="6"/>
        <v>0</v>
      </c>
      <c r="AB40" s="54">
        <f t="shared" si="6"/>
        <v>0</v>
      </c>
      <c r="AC40" s="54">
        <f t="shared" si="6"/>
        <v>0</v>
      </c>
      <c r="AD40" s="54">
        <f t="shared" si="6"/>
        <v>0</v>
      </c>
      <c r="AE40" s="54">
        <f t="shared" si="6"/>
        <v>0</v>
      </c>
      <c r="AF40" s="54">
        <f t="shared" si="6"/>
        <v>0</v>
      </c>
      <c r="AG40" s="54">
        <f t="shared" si="6"/>
        <v>0</v>
      </c>
    </row>
    <row r="41" spans="2:33" ht="12.75" x14ac:dyDescent="0.2">
      <c r="B41" s="288" t="str">
        <f>'Memoria Aporte FIA al Ejecutor'!C16</f>
        <v>Equipo Técnico 9: indicar nombre aquí</v>
      </c>
      <c r="C41" s="289"/>
      <c r="D41" s="49"/>
      <c r="E41" s="50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>
        <f t="shared" si="7"/>
        <v>0</v>
      </c>
      <c r="U41" s="53">
        <v>14</v>
      </c>
      <c r="V41" s="54">
        <f t="shared" si="6"/>
        <v>0</v>
      </c>
      <c r="W41" s="54">
        <f t="shared" si="6"/>
        <v>0</v>
      </c>
      <c r="X41" s="54">
        <f t="shared" si="6"/>
        <v>0</v>
      </c>
      <c r="Y41" s="54">
        <f t="shared" si="6"/>
        <v>0</v>
      </c>
      <c r="Z41" s="54">
        <f t="shared" si="6"/>
        <v>0</v>
      </c>
      <c r="AA41" s="54">
        <f t="shared" si="6"/>
        <v>0</v>
      </c>
      <c r="AB41" s="54">
        <f t="shared" si="6"/>
        <v>0</v>
      </c>
      <c r="AC41" s="54">
        <f t="shared" si="6"/>
        <v>0</v>
      </c>
      <c r="AD41" s="54">
        <f t="shared" si="6"/>
        <v>0</v>
      </c>
      <c r="AE41" s="54">
        <f t="shared" si="6"/>
        <v>0</v>
      </c>
      <c r="AF41" s="54">
        <f t="shared" si="6"/>
        <v>0</v>
      </c>
      <c r="AG41" s="54">
        <f t="shared" si="6"/>
        <v>0</v>
      </c>
    </row>
    <row r="42" spans="2:33" ht="12.75" x14ac:dyDescent="0.2">
      <c r="B42" s="288" t="str">
        <f>'Memoria Aporte FIA al Ejecutor'!C17</f>
        <v>Equipo Técnico 10: indicar nombre aquí</v>
      </c>
      <c r="C42" s="289"/>
      <c r="D42" s="49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>
        <f t="shared" si="7"/>
        <v>0</v>
      </c>
      <c r="U42" s="53">
        <v>13</v>
      </c>
      <c r="V42" s="54">
        <f t="shared" si="6"/>
        <v>0</v>
      </c>
      <c r="W42" s="54">
        <f t="shared" si="6"/>
        <v>0</v>
      </c>
      <c r="X42" s="54">
        <f t="shared" si="6"/>
        <v>0</v>
      </c>
      <c r="Y42" s="54">
        <f t="shared" si="6"/>
        <v>0</v>
      </c>
      <c r="Z42" s="54">
        <f t="shared" si="6"/>
        <v>0</v>
      </c>
      <c r="AA42" s="54">
        <f t="shared" si="6"/>
        <v>0</v>
      </c>
      <c r="AB42" s="54">
        <f t="shared" si="6"/>
        <v>0</v>
      </c>
      <c r="AC42" s="54">
        <f t="shared" si="6"/>
        <v>0</v>
      </c>
      <c r="AD42" s="54">
        <f t="shared" si="6"/>
        <v>0</v>
      </c>
      <c r="AE42" s="54">
        <f t="shared" si="6"/>
        <v>0</v>
      </c>
      <c r="AF42" s="54">
        <f t="shared" si="6"/>
        <v>0</v>
      </c>
      <c r="AG42" s="54">
        <f t="shared" si="6"/>
        <v>0</v>
      </c>
    </row>
    <row r="43" spans="2:33" ht="12.75" x14ac:dyDescent="0.2">
      <c r="B43" s="288" t="str">
        <f>'Memoria Aporte FIA al Ejecutor'!C18</f>
        <v>Equipo Técnico 11: indicar nombre aquí</v>
      </c>
      <c r="C43" s="289"/>
      <c r="D43" s="49"/>
      <c r="E43" s="50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>
        <f t="shared" si="7"/>
        <v>0</v>
      </c>
      <c r="U43" s="53">
        <v>12</v>
      </c>
      <c r="V43" s="54">
        <f t="shared" si="6"/>
        <v>0</v>
      </c>
      <c r="W43" s="54">
        <f t="shared" si="6"/>
        <v>0</v>
      </c>
      <c r="X43" s="54">
        <f t="shared" si="6"/>
        <v>0</v>
      </c>
      <c r="Y43" s="54">
        <f t="shared" si="6"/>
        <v>0</v>
      </c>
      <c r="Z43" s="54">
        <f t="shared" si="6"/>
        <v>0</v>
      </c>
      <c r="AA43" s="54">
        <f t="shared" si="6"/>
        <v>0</v>
      </c>
      <c r="AB43" s="54">
        <f t="shared" si="6"/>
        <v>0</v>
      </c>
      <c r="AC43" s="54">
        <f t="shared" si="6"/>
        <v>0</v>
      </c>
      <c r="AD43" s="54">
        <f t="shared" si="6"/>
        <v>0</v>
      </c>
      <c r="AE43" s="54">
        <f t="shared" si="6"/>
        <v>0</v>
      </c>
      <c r="AF43" s="54">
        <f t="shared" si="6"/>
        <v>0</v>
      </c>
      <c r="AG43" s="54">
        <f t="shared" si="6"/>
        <v>0</v>
      </c>
    </row>
    <row r="44" spans="2:33" ht="12.75" x14ac:dyDescent="0.2">
      <c r="B44" s="288" t="str">
        <f>'Memoria Aporte FIA al Ejecutor'!C19</f>
        <v>Equipo Técnico 12: indicar nombre aquí</v>
      </c>
      <c r="C44" s="289"/>
      <c r="D44" s="49"/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>
        <f t="shared" si="7"/>
        <v>0</v>
      </c>
      <c r="U44" s="53">
        <v>11</v>
      </c>
      <c r="V44" s="54">
        <f t="shared" si="6"/>
        <v>0</v>
      </c>
      <c r="W44" s="54">
        <f t="shared" si="6"/>
        <v>0</v>
      </c>
      <c r="X44" s="54">
        <f t="shared" si="6"/>
        <v>0</v>
      </c>
      <c r="Y44" s="54">
        <f t="shared" si="6"/>
        <v>0</v>
      </c>
      <c r="Z44" s="54">
        <f t="shared" si="6"/>
        <v>0</v>
      </c>
      <c r="AA44" s="54">
        <f t="shared" si="6"/>
        <v>0</v>
      </c>
      <c r="AB44" s="54">
        <f t="shared" si="6"/>
        <v>0</v>
      </c>
      <c r="AC44" s="54">
        <f t="shared" si="6"/>
        <v>0</v>
      </c>
      <c r="AD44" s="54">
        <f t="shared" si="6"/>
        <v>0</v>
      </c>
      <c r="AE44" s="54">
        <f t="shared" si="6"/>
        <v>0</v>
      </c>
      <c r="AF44" s="54">
        <f t="shared" si="6"/>
        <v>0</v>
      </c>
      <c r="AG44" s="54">
        <f t="shared" si="6"/>
        <v>0</v>
      </c>
    </row>
    <row r="45" spans="2:33" ht="12.75" x14ac:dyDescent="0.2">
      <c r="B45" s="288" t="str">
        <f>'Memoria Aporte FIA al Ejecutor'!C20</f>
        <v>Equipo Técnico 13: indicar nombre aquí</v>
      </c>
      <c r="C45" s="289"/>
      <c r="D45" s="49"/>
      <c r="E45" s="50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>
        <f t="shared" si="7"/>
        <v>0</v>
      </c>
      <c r="U45" s="53">
        <v>10</v>
      </c>
      <c r="V45" s="54">
        <f t="shared" si="6"/>
        <v>0</v>
      </c>
      <c r="W45" s="54">
        <f t="shared" si="6"/>
        <v>0</v>
      </c>
      <c r="X45" s="54">
        <f t="shared" si="6"/>
        <v>0</v>
      </c>
      <c r="Y45" s="54">
        <f t="shared" si="6"/>
        <v>0</v>
      </c>
      <c r="Z45" s="54">
        <f t="shared" si="6"/>
        <v>0</v>
      </c>
      <c r="AA45" s="54">
        <f t="shared" si="6"/>
        <v>0</v>
      </c>
      <c r="AB45" s="54">
        <f t="shared" si="6"/>
        <v>0</v>
      </c>
      <c r="AC45" s="54">
        <f t="shared" si="6"/>
        <v>0</v>
      </c>
      <c r="AD45" s="54">
        <f t="shared" si="6"/>
        <v>0</v>
      </c>
      <c r="AE45" s="54">
        <f t="shared" si="6"/>
        <v>0</v>
      </c>
      <c r="AF45" s="54">
        <f t="shared" si="6"/>
        <v>0</v>
      </c>
      <c r="AG45" s="54">
        <f t="shared" si="6"/>
        <v>0</v>
      </c>
    </row>
    <row r="46" spans="2:33" ht="12.75" x14ac:dyDescent="0.2">
      <c r="B46" s="288" t="str">
        <f>'Memoria Aporte FIA al Ejecutor'!C21</f>
        <v>Equipo Técnico 14: indicar nombre aquí</v>
      </c>
      <c r="C46" s="289"/>
      <c r="D46" s="4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>
        <f t="shared" si="7"/>
        <v>0</v>
      </c>
      <c r="U46" s="53">
        <v>9</v>
      </c>
      <c r="V46" s="54">
        <f t="shared" si="6"/>
        <v>0</v>
      </c>
      <c r="W46" s="54">
        <f t="shared" si="6"/>
        <v>0</v>
      </c>
      <c r="X46" s="54">
        <f t="shared" si="6"/>
        <v>0</v>
      </c>
      <c r="Y46" s="54">
        <f t="shared" si="6"/>
        <v>0</v>
      </c>
      <c r="Z46" s="54">
        <f t="shared" si="6"/>
        <v>0</v>
      </c>
      <c r="AA46" s="54">
        <f t="shared" si="6"/>
        <v>0</v>
      </c>
      <c r="AB46" s="54">
        <f t="shared" si="6"/>
        <v>0</v>
      </c>
      <c r="AC46" s="54">
        <f t="shared" si="6"/>
        <v>0</v>
      </c>
      <c r="AD46" s="54">
        <f t="shared" si="6"/>
        <v>0</v>
      </c>
      <c r="AE46" s="54">
        <f t="shared" si="6"/>
        <v>0</v>
      </c>
      <c r="AF46" s="54">
        <f t="shared" si="6"/>
        <v>0</v>
      </c>
      <c r="AG46" s="54">
        <f t="shared" si="6"/>
        <v>0</v>
      </c>
    </row>
    <row r="47" spans="2:33" ht="12.75" x14ac:dyDescent="0.2">
      <c r="B47" s="288" t="str">
        <f>'Memoria Aporte FIA al Ejecutor'!C22</f>
        <v>Equipo Técnico 15: indicar nombre aquí</v>
      </c>
      <c r="C47" s="289"/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2">
        <f t="shared" si="7"/>
        <v>0</v>
      </c>
      <c r="U47" s="53">
        <v>8</v>
      </c>
      <c r="V47" s="54">
        <f t="shared" ref="V47:AG52" si="8">IF(ISBLANK(F47)=TRUE,0,1)</f>
        <v>0</v>
      </c>
      <c r="W47" s="54">
        <f t="shared" si="8"/>
        <v>0</v>
      </c>
      <c r="X47" s="54">
        <f t="shared" si="8"/>
        <v>0</v>
      </c>
      <c r="Y47" s="54">
        <f t="shared" si="8"/>
        <v>0</v>
      </c>
      <c r="Z47" s="54">
        <f t="shared" si="8"/>
        <v>0</v>
      </c>
      <c r="AA47" s="54">
        <f t="shared" si="8"/>
        <v>0</v>
      </c>
      <c r="AB47" s="54">
        <f t="shared" si="8"/>
        <v>0</v>
      </c>
      <c r="AC47" s="54">
        <f t="shared" si="8"/>
        <v>0</v>
      </c>
      <c r="AD47" s="54">
        <f t="shared" si="8"/>
        <v>0</v>
      </c>
      <c r="AE47" s="54">
        <f t="shared" si="8"/>
        <v>0</v>
      </c>
      <c r="AF47" s="54">
        <f t="shared" si="8"/>
        <v>0</v>
      </c>
      <c r="AG47" s="54">
        <f t="shared" si="8"/>
        <v>0</v>
      </c>
    </row>
    <row r="48" spans="2:33" ht="12.75" x14ac:dyDescent="0.2">
      <c r="B48" s="288" t="str">
        <f>'Memoria Aporte FIA al Ejecutor'!C23</f>
        <v>Equipo Técnico 16: indicar nombre aquí</v>
      </c>
      <c r="C48" s="289"/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>
        <f t="shared" si="7"/>
        <v>0</v>
      </c>
      <c r="U48" s="53">
        <v>7</v>
      </c>
      <c r="V48" s="54">
        <f t="shared" si="8"/>
        <v>0</v>
      </c>
      <c r="W48" s="54">
        <f t="shared" si="8"/>
        <v>0</v>
      </c>
      <c r="X48" s="54">
        <f t="shared" si="8"/>
        <v>0</v>
      </c>
      <c r="Y48" s="54">
        <f t="shared" si="8"/>
        <v>0</v>
      </c>
      <c r="Z48" s="54">
        <f t="shared" si="8"/>
        <v>0</v>
      </c>
      <c r="AA48" s="54">
        <f t="shared" si="8"/>
        <v>0</v>
      </c>
      <c r="AB48" s="54">
        <f t="shared" si="8"/>
        <v>0</v>
      </c>
      <c r="AC48" s="54">
        <f t="shared" si="8"/>
        <v>0</v>
      </c>
      <c r="AD48" s="54">
        <f t="shared" si="8"/>
        <v>0</v>
      </c>
      <c r="AE48" s="54">
        <f t="shared" si="8"/>
        <v>0</v>
      </c>
      <c r="AF48" s="54">
        <f t="shared" si="8"/>
        <v>0</v>
      </c>
      <c r="AG48" s="54">
        <f t="shared" si="8"/>
        <v>0</v>
      </c>
    </row>
    <row r="49" spans="2:33" ht="12.75" x14ac:dyDescent="0.2">
      <c r="B49" s="288" t="str">
        <f>'Memoria Aporte FIA al Ejecutor'!C24</f>
        <v>Equipo Técnico 17: indicar nombre aquí</v>
      </c>
      <c r="C49" s="289"/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2">
        <f t="shared" si="7"/>
        <v>0</v>
      </c>
      <c r="U49" s="53">
        <v>6</v>
      </c>
      <c r="V49" s="54">
        <f t="shared" si="8"/>
        <v>0</v>
      </c>
      <c r="W49" s="54">
        <f t="shared" si="8"/>
        <v>0</v>
      </c>
      <c r="X49" s="54">
        <f t="shared" si="8"/>
        <v>0</v>
      </c>
      <c r="Y49" s="54">
        <f t="shared" si="8"/>
        <v>0</v>
      </c>
      <c r="Z49" s="54">
        <f t="shared" si="8"/>
        <v>0</v>
      </c>
      <c r="AA49" s="54">
        <f t="shared" si="8"/>
        <v>0</v>
      </c>
      <c r="AB49" s="54">
        <f t="shared" si="8"/>
        <v>0</v>
      </c>
      <c r="AC49" s="54">
        <f t="shared" si="8"/>
        <v>0</v>
      </c>
      <c r="AD49" s="54">
        <f t="shared" si="8"/>
        <v>0</v>
      </c>
      <c r="AE49" s="54">
        <f t="shared" si="8"/>
        <v>0</v>
      </c>
      <c r="AF49" s="54">
        <f t="shared" si="8"/>
        <v>0</v>
      </c>
      <c r="AG49" s="54">
        <f t="shared" si="8"/>
        <v>0</v>
      </c>
    </row>
    <row r="50" spans="2:33" ht="12.75" x14ac:dyDescent="0.2">
      <c r="B50" s="288" t="str">
        <f>'Memoria Aporte FIA al Ejecutor'!C25</f>
        <v>Equipo Técnico 18: indicar nombre aquí</v>
      </c>
      <c r="C50" s="289"/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>
        <f t="shared" si="7"/>
        <v>0</v>
      </c>
      <c r="U50" s="53">
        <v>5</v>
      </c>
      <c r="V50" s="54">
        <f t="shared" si="8"/>
        <v>0</v>
      </c>
      <c r="W50" s="54">
        <f t="shared" si="8"/>
        <v>0</v>
      </c>
      <c r="X50" s="54">
        <f t="shared" si="8"/>
        <v>0</v>
      </c>
      <c r="Y50" s="54">
        <f t="shared" si="8"/>
        <v>0</v>
      </c>
      <c r="Z50" s="54">
        <f t="shared" si="8"/>
        <v>0</v>
      </c>
      <c r="AA50" s="54">
        <f t="shared" si="8"/>
        <v>0</v>
      </c>
      <c r="AB50" s="54">
        <f t="shared" si="8"/>
        <v>0</v>
      </c>
      <c r="AC50" s="54">
        <f t="shared" si="8"/>
        <v>0</v>
      </c>
      <c r="AD50" s="54">
        <f t="shared" si="8"/>
        <v>0</v>
      </c>
      <c r="AE50" s="54">
        <f t="shared" si="8"/>
        <v>0</v>
      </c>
      <c r="AF50" s="54">
        <f t="shared" si="8"/>
        <v>0</v>
      </c>
      <c r="AG50" s="54">
        <f t="shared" si="8"/>
        <v>0</v>
      </c>
    </row>
    <row r="51" spans="2:33" ht="12.75" x14ac:dyDescent="0.2">
      <c r="B51" s="288" t="str">
        <f>'Memoria Aporte FIA al Ejecutor'!C26</f>
        <v>Equipo Técnico 19: indicar nombre aquí</v>
      </c>
      <c r="C51" s="289"/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>
        <f t="shared" si="7"/>
        <v>0</v>
      </c>
      <c r="U51" s="53">
        <v>4</v>
      </c>
      <c r="V51" s="54">
        <f t="shared" si="8"/>
        <v>0</v>
      </c>
      <c r="W51" s="54">
        <f t="shared" si="8"/>
        <v>0</v>
      </c>
      <c r="X51" s="54">
        <f t="shared" si="8"/>
        <v>0</v>
      </c>
      <c r="Y51" s="54">
        <f t="shared" si="8"/>
        <v>0</v>
      </c>
      <c r="Z51" s="54">
        <f t="shared" si="8"/>
        <v>0</v>
      </c>
      <c r="AA51" s="54">
        <f t="shared" si="8"/>
        <v>0</v>
      </c>
      <c r="AB51" s="54">
        <f t="shared" si="8"/>
        <v>0</v>
      </c>
      <c r="AC51" s="54">
        <f t="shared" si="8"/>
        <v>0</v>
      </c>
      <c r="AD51" s="54">
        <f t="shared" si="8"/>
        <v>0</v>
      </c>
      <c r="AE51" s="54">
        <f t="shared" si="8"/>
        <v>0</v>
      </c>
      <c r="AF51" s="54">
        <f t="shared" si="8"/>
        <v>0</v>
      </c>
      <c r="AG51" s="54">
        <f t="shared" si="8"/>
        <v>0</v>
      </c>
    </row>
    <row r="52" spans="2:33" ht="12.75" x14ac:dyDescent="0.2">
      <c r="B52" s="288" t="str">
        <f>'Memoria Aporte FIA al Ejecutor'!C27</f>
        <v>Equipo Técnico 20: indicar nombre aquí</v>
      </c>
      <c r="C52" s="289"/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2">
        <f t="shared" si="7"/>
        <v>0</v>
      </c>
      <c r="U52" s="53">
        <v>3</v>
      </c>
      <c r="V52" s="54">
        <f t="shared" si="8"/>
        <v>0</v>
      </c>
      <c r="W52" s="54">
        <f t="shared" si="8"/>
        <v>0</v>
      </c>
      <c r="X52" s="54">
        <f t="shared" si="8"/>
        <v>0</v>
      </c>
      <c r="Y52" s="54">
        <f t="shared" si="8"/>
        <v>0</v>
      </c>
      <c r="Z52" s="54">
        <f t="shared" si="8"/>
        <v>0</v>
      </c>
      <c r="AA52" s="54">
        <f t="shared" si="8"/>
        <v>0</v>
      </c>
      <c r="AB52" s="54">
        <f t="shared" si="8"/>
        <v>0</v>
      </c>
      <c r="AC52" s="54">
        <f t="shared" si="8"/>
        <v>0</v>
      </c>
      <c r="AD52" s="54">
        <f t="shared" si="8"/>
        <v>0</v>
      </c>
      <c r="AE52" s="54">
        <f t="shared" si="8"/>
        <v>0</v>
      </c>
      <c r="AF52" s="54">
        <f t="shared" si="8"/>
        <v>0</v>
      </c>
      <c r="AG52" s="54">
        <f t="shared" si="8"/>
        <v>0</v>
      </c>
    </row>
    <row r="53" spans="2:33" hidden="1" outlineLevel="1" x14ac:dyDescent="0.2">
      <c r="F53" s="57">
        <f>Q27+1</f>
        <v>46023</v>
      </c>
      <c r="G53" s="58">
        <f>F54+1</f>
        <v>46054</v>
      </c>
      <c r="H53" s="58">
        <f t="shared" ref="H53:Q53" si="9">G54+1</f>
        <v>46082</v>
      </c>
      <c r="I53" s="58">
        <f t="shared" si="9"/>
        <v>46113</v>
      </c>
      <c r="J53" s="58">
        <f t="shared" si="9"/>
        <v>46143</v>
      </c>
      <c r="K53" s="58">
        <f t="shared" si="9"/>
        <v>46174</v>
      </c>
      <c r="L53" s="58">
        <f t="shared" si="9"/>
        <v>46204</v>
      </c>
      <c r="M53" s="58">
        <f t="shared" si="9"/>
        <v>46235</v>
      </c>
      <c r="N53" s="58">
        <f t="shared" si="9"/>
        <v>46266</v>
      </c>
      <c r="O53" s="58">
        <f t="shared" si="9"/>
        <v>46296</v>
      </c>
      <c r="P53" s="58">
        <f t="shared" si="9"/>
        <v>46327</v>
      </c>
      <c r="Q53" s="58">
        <f t="shared" si="9"/>
        <v>46357</v>
      </c>
      <c r="U53" s="42">
        <v>2</v>
      </c>
      <c r="V53" s="59">
        <f>F53</f>
        <v>46023</v>
      </c>
      <c r="W53" s="59">
        <f t="shared" ref="W53:AG53" si="10">G53</f>
        <v>46054</v>
      </c>
      <c r="X53" s="59">
        <f t="shared" si="10"/>
        <v>46082</v>
      </c>
      <c r="Y53" s="59">
        <f t="shared" si="10"/>
        <v>46113</v>
      </c>
      <c r="Z53" s="59">
        <f t="shared" si="10"/>
        <v>46143</v>
      </c>
      <c r="AA53" s="59">
        <f t="shared" si="10"/>
        <v>46174</v>
      </c>
      <c r="AB53" s="59">
        <f t="shared" si="10"/>
        <v>46204</v>
      </c>
      <c r="AC53" s="59">
        <f t="shared" si="10"/>
        <v>46235</v>
      </c>
      <c r="AD53" s="59">
        <f t="shared" si="10"/>
        <v>46266</v>
      </c>
      <c r="AE53" s="59">
        <f t="shared" si="10"/>
        <v>46296</v>
      </c>
      <c r="AF53" s="59">
        <f t="shared" si="10"/>
        <v>46327</v>
      </c>
      <c r="AG53" s="59">
        <f t="shared" si="10"/>
        <v>46357</v>
      </c>
    </row>
    <row r="54" spans="2:33" hidden="1" outlineLevel="1" x14ac:dyDescent="0.2">
      <c r="C54" s="39"/>
      <c r="F54" s="57">
        <f>EDATE(F53,1)-1</f>
        <v>46053</v>
      </c>
      <c r="G54" s="57">
        <f>EDATE(G53,1)-1</f>
        <v>46081</v>
      </c>
      <c r="H54" s="57">
        <f t="shared" ref="H54:Q54" si="11">EDATE(H53,1)-1</f>
        <v>46112</v>
      </c>
      <c r="I54" s="57">
        <f t="shared" si="11"/>
        <v>46142</v>
      </c>
      <c r="J54" s="57">
        <f t="shared" si="11"/>
        <v>46173</v>
      </c>
      <c r="K54" s="57">
        <f t="shared" si="11"/>
        <v>46203</v>
      </c>
      <c r="L54" s="57">
        <f t="shared" si="11"/>
        <v>46234</v>
      </c>
      <c r="M54" s="57">
        <f t="shared" si="11"/>
        <v>46265</v>
      </c>
      <c r="N54" s="57">
        <f t="shared" si="11"/>
        <v>46295</v>
      </c>
      <c r="O54" s="57">
        <f t="shared" si="11"/>
        <v>46326</v>
      </c>
      <c r="P54" s="57">
        <f t="shared" si="11"/>
        <v>46356</v>
      </c>
      <c r="Q54" s="57">
        <f t="shared" si="11"/>
        <v>46387</v>
      </c>
    </row>
    <row r="55" spans="2:33" collapsed="1" x14ac:dyDescent="0.2">
      <c r="C55" s="39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</row>
    <row r="56" spans="2:33" x14ac:dyDescent="0.2">
      <c r="B56" s="39" t="s">
        <v>0</v>
      </c>
      <c r="C56" s="39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</row>
    <row r="57" spans="2:33" x14ac:dyDescent="0.2">
      <c r="B57" s="43" t="s">
        <v>1</v>
      </c>
      <c r="C57" s="62">
        <f>C30+1</f>
        <v>2027</v>
      </c>
      <c r="D57" s="45" t="s">
        <v>2</v>
      </c>
      <c r="E57" s="46" t="s">
        <v>3</v>
      </c>
      <c r="F57" s="47" t="s">
        <v>4</v>
      </c>
      <c r="G57" s="47" t="s">
        <v>5</v>
      </c>
      <c r="H57" s="47" t="s">
        <v>6</v>
      </c>
      <c r="I57" s="47" t="s">
        <v>7</v>
      </c>
      <c r="J57" s="47" t="s">
        <v>8</v>
      </c>
      <c r="K57" s="47" t="s">
        <v>9</v>
      </c>
      <c r="L57" s="47" t="s">
        <v>10</v>
      </c>
      <c r="M57" s="47" t="s">
        <v>11</v>
      </c>
      <c r="N57" s="47" t="s">
        <v>12</v>
      </c>
      <c r="O57" s="47" t="s">
        <v>13</v>
      </c>
      <c r="P57" s="47" t="s">
        <v>14</v>
      </c>
      <c r="Q57" s="47" t="s">
        <v>15</v>
      </c>
      <c r="R57" s="45" t="s">
        <v>16</v>
      </c>
    </row>
    <row r="58" spans="2:33" ht="12.75" x14ac:dyDescent="0.2">
      <c r="B58" s="288" t="str">
        <f>'Memoria Aporte FIA al Ejecutor'!C6</f>
        <v>Coordinador Principal:  indicar nombre aquí</v>
      </c>
      <c r="C58" s="289"/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>
        <f>SUM(F58:Q58)</f>
        <v>0</v>
      </c>
      <c r="U58" s="53">
        <v>24</v>
      </c>
      <c r="V58" s="54">
        <f t="shared" ref="V58:AG73" si="12">IF(ISBLANK(F58)=TRUE,0,1)</f>
        <v>0</v>
      </c>
      <c r="W58" s="54">
        <f t="shared" si="12"/>
        <v>0</v>
      </c>
      <c r="X58" s="54">
        <f t="shared" si="12"/>
        <v>0</v>
      </c>
      <c r="Y58" s="54">
        <f t="shared" si="12"/>
        <v>0</v>
      </c>
      <c r="Z58" s="54">
        <f t="shared" si="12"/>
        <v>0</v>
      </c>
      <c r="AA58" s="54">
        <f t="shared" si="12"/>
        <v>0</v>
      </c>
      <c r="AB58" s="54">
        <f t="shared" si="12"/>
        <v>0</v>
      </c>
      <c r="AC58" s="54">
        <f t="shared" si="12"/>
        <v>0</v>
      </c>
      <c r="AD58" s="54">
        <f t="shared" si="12"/>
        <v>0</v>
      </c>
      <c r="AE58" s="54">
        <f t="shared" si="12"/>
        <v>0</v>
      </c>
      <c r="AF58" s="54">
        <f t="shared" si="12"/>
        <v>0</v>
      </c>
      <c r="AG58" s="54">
        <f t="shared" si="12"/>
        <v>0</v>
      </c>
    </row>
    <row r="59" spans="2:33" ht="12.75" x14ac:dyDescent="0.2">
      <c r="B59" s="288" t="str">
        <f>'Memoria Aporte FIA al Ejecutor'!C7</f>
        <v>Coordinador Alterno:  indicar nombre aquí</v>
      </c>
      <c r="C59" s="289"/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>
        <f t="shared" ref="R59:R79" si="13">SUM(F59:Q59)</f>
        <v>0</v>
      </c>
      <c r="U59" s="53">
        <v>23</v>
      </c>
      <c r="V59" s="54">
        <f t="shared" si="12"/>
        <v>0</v>
      </c>
      <c r="W59" s="54">
        <f t="shared" si="12"/>
        <v>0</v>
      </c>
      <c r="X59" s="54">
        <f t="shared" si="12"/>
        <v>0</v>
      </c>
      <c r="Y59" s="54">
        <f t="shared" si="12"/>
        <v>0</v>
      </c>
      <c r="Z59" s="54">
        <f t="shared" si="12"/>
        <v>0</v>
      </c>
      <c r="AA59" s="54">
        <f t="shared" si="12"/>
        <v>0</v>
      </c>
      <c r="AB59" s="54">
        <f t="shared" si="12"/>
        <v>0</v>
      </c>
      <c r="AC59" s="54">
        <f t="shared" si="12"/>
        <v>0</v>
      </c>
      <c r="AD59" s="54">
        <f t="shared" si="12"/>
        <v>0</v>
      </c>
      <c r="AE59" s="54">
        <f t="shared" si="12"/>
        <v>0</v>
      </c>
      <c r="AF59" s="54">
        <f t="shared" si="12"/>
        <v>0</v>
      </c>
      <c r="AG59" s="54">
        <f t="shared" si="12"/>
        <v>0</v>
      </c>
    </row>
    <row r="60" spans="2:33" ht="12.75" x14ac:dyDescent="0.2">
      <c r="B60" s="288" t="str">
        <f>'Memoria Aporte FIA al Ejecutor'!C8</f>
        <v>Equipo Técnico 1: indicar nombre aquí</v>
      </c>
      <c r="C60" s="289"/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>
        <f t="shared" si="13"/>
        <v>0</v>
      </c>
      <c r="U60" s="53">
        <v>22</v>
      </c>
      <c r="V60" s="54">
        <f t="shared" si="12"/>
        <v>0</v>
      </c>
      <c r="W60" s="54">
        <f t="shared" si="12"/>
        <v>0</v>
      </c>
      <c r="X60" s="54">
        <f t="shared" si="12"/>
        <v>0</v>
      </c>
      <c r="Y60" s="54">
        <f t="shared" si="12"/>
        <v>0</v>
      </c>
      <c r="Z60" s="54">
        <f t="shared" si="12"/>
        <v>0</v>
      </c>
      <c r="AA60" s="54">
        <f t="shared" si="12"/>
        <v>0</v>
      </c>
      <c r="AB60" s="54">
        <f t="shared" si="12"/>
        <v>0</v>
      </c>
      <c r="AC60" s="54">
        <f t="shared" si="12"/>
        <v>0</v>
      </c>
      <c r="AD60" s="54">
        <f t="shared" si="12"/>
        <v>0</v>
      </c>
      <c r="AE60" s="54">
        <f t="shared" si="12"/>
        <v>0</v>
      </c>
      <c r="AF60" s="54">
        <f t="shared" si="12"/>
        <v>0</v>
      </c>
      <c r="AG60" s="54">
        <f t="shared" si="12"/>
        <v>0</v>
      </c>
    </row>
    <row r="61" spans="2:33" ht="12.75" x14ac:dyDescent="0.2">
      <c r="B61" s="288" t="str">
        <f>'Memoria Aporte FIA al Ejecutor'!C9</f>
        <v>Equipo Técnico 2: indicar nombre aquí</v>
      </c>
      <c r="C61" s="289"/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>
        <f t="shared" si="13"/>
        <v>0</v>
      </c>
      <c r="U61" s="53">
        <v>21</v>
      </c>
      <c r="V61" s="54">
        <f t="shared" si="12"/>
        <v>0</v>
      </c>
      <c r="W61" s="54">
        <f t="shared" si="12"/>
        <v>0</v>
      </c>
      <c r="X61" s="54">
        <f t="shared" si="12"/>
        <v>0</v>
      </c>
      <c r="Y61" s="54">
        <f t="shared" si="12"/>
        <v>0</v>
      </c>
      <c r="Z61" s="54">
        <f t="shared" si="12"/>
        <v>0</v>
      </c>
      <c r="AA61" s="54">
        <f t="shared" si="12"/>
        <v>0</v>
      </c>
      <c r="AB61" s="54">
        <f t="shared" si="12"/>
        <v>0</v>
      </c>
      <c r="AC61" s="54">
        <f t="shared" si="12"/>
        <v>0</v>
      </c>
      <c r="AD61" s="54">
        <f t="shared" si="12"/>
        <v>0</v>
      </c>
      <c r="AE61" s="54">
        <f t="shared" si="12"/>
        <v>0</v>
      </c>
      <c r="AF61" s="54">
        <f t="shared" si="12"/>
        <v>0</v>
      </c>
      <c r="AG61" s="54">
        <f t="shared" si="12"/>
        <v>0</v>
      </c>
    </row>
    <row r="62" spans="2:33" ht="12.75" x14ac:dyDescent="0.2">
      <c r="B62" s="288" t="str">
        <f>'Memoria Aporte FIA al Ejecutor'!C10</f>
        <v>Equipo Técnico 3: indicar nombre aquí</v>
      </c>
      <c r="C62" s="289"/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>
        <f t="shared" si="13"/>
        <v>0</v>
      </c>
      <c r="U62" s="53">
        <v>20</v>
      </c>
      <c r="V62" s="54">
        <f t="shared" si="12"/>
        <v>0</v>
      </c>
      <c r="W62" s="54">
        <f t="shared" si="12"/>
        <v>0</v>
      </c>
      <c r="X62" s="54">
        <f t="shared" si="12"/>
        <v>0</v>
      </c>
      <c r="Y62" s="54">
        <f t="shared" si="12"/>
        <v>0</v>
      </c>
      <c r="Z62" s="54">
        <f t="shared" si="12"/>
        <v>0</v>
      </c>
      <c r="AA62" s="54">
        <f t="shared" si="12"/>
        <v>0</v>
      </c>
      <c r="AB62" s="54">
        <f t="shared" si="12"/>
        <v>0</v>
      </c>
      <c r="AC62" s="54">
        <f t="shared" si="12"/>
        <v>0</v>
      </c>
      <c r="AD62" s="54">
        <f t="shared" si="12"/>
        <v>0</v>
      </c>
      <c r="AE62" s="54">
        <f t="shared" si="12"/>
        <v>0</v>
      </c>
      <c r="AF62" s="54">
        <f t="shared" si="12"/>
        <v>0</v>
      </c>
      <c r="AG62" s="54">
        <f t="shared" si="12"/>
        <v>0</v>
      </c>
    </row>
    <row r="63" spans="2:33" ht="12.75" x14ac:dyDescent="0.2">
      <c r="B63" s="288" t="str">
        <f>'Memoria Aporte FIA al Ejecutor'!C11</f>
        <v>Equipo Técnico 4: indicar nombre aquí</v>
      </c>
      <c r="C63" s="289"/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>
        <f t="shared" si="13"/>
        <v>0</v>
      </c>
      <c r="U63" s="53">
        <v>19</v>
      </c>
      <c r="V63" s="54">
        <f t="shared" si="12"/>
        <v>0</v>
      </c>
      <c r="W63" s="54">
        <f t="shared" si="12"/>
        <v>0</v>
      </c>
      <c r="X63" s="54">
        <f t="shared" si="12"/>
        <v>0</v>
      </c>
      <c r="Y63" s="54">
        <f t="shared" si="12"/>
        <v>0</v>
      </c>
      <c r="Z63" s="54">
        <f t="shared" si="12"/>
        <v>0</v>
      </c>
      <c r="AA63" s="54">
        <f t="shared" si="12"/>
        <v>0</v>
      </c>
      <c r="AB63" s="54">
        <f t="shared" si="12"/>
        <v>0</v>
      </c>
      <c r="AC63" s="54">
        <f t="shared" si="12"/>
        <v>0</v>
      </c>
      <c r="AD63" s="54">
        <f t="shared" si="12"/>
        <v>0</v>
      </c>
      <c r="AE63" s="54">
        <f t="shared" si="12"/>
        <v>0</v>
      </c>
      <c r="AF63" s="54">
        <f t="shared" si="12"/>
        <v>0</v>
      </c>
      <c r="AG63" s="54">
        <f t="shared" si="12"/>
        <v>0</v>
      </c>
    </row>
    <row r="64" spans="2:33" ht="12.75" x14ac:dyDescent="0.2">
      <c r="B64" s="288" t="str">
        <f>'Memoria Aporte FIA al Ejecutor'!C12</f>
        <v>Equipo Técnico 5: indicar nombre aquí</v>
      </c>
      <c r="C64" s="289"/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>
        <f t="shared" si="13"/>
        <v>0</v>
      </c>
      <c r="U64" s="53">
        <v>18</v>
      </c>
      <c r="V64" s="54">
        <f t="shared" si="12"/>
        <v>0</v>
      </c>
      <c r="W64" s="54">
        <f t="shared" si="12"/>
        <v>0</v>
      </c>
      <c r="X64" s="54">
        <f t="shared" si="12"/>
        <v>0</v>
      </c>
      <c r="Y64" s="54">
        <f t="shared" si="12"/>
        <v>0</v>
      </c>
      <c r="Z64" s="54">
        <f t="shared" si="12"/>
        <v>0</v>
      </c>
      <c r="AA64" s="54">
        <f t="shared" si="12"/>
        <v>0</v>
      </c>
      <c r="AB64" s="54">
        <f t="shared" si="12"/>
        <v>0</v>
      </c>
      <c r="AC64" s="54">
        <f t="shared" si="12"/>
        <v>0</v>
      </c>
      <c r="AD64" s="54">
        <f t="shared" si="12"/>
        <v>0</v>
      </c>
      <c r="AE64" s="54">
        <f t="shared" si="12"/>
        <v>0</v>
      </c>
      <c r="AF64" s="54">
        <f t="shared" si="12"/>
        <v>0</v>
      </c>
      <c r="AG64" s="54">
        <f t="shared" si="12"/>
        <v>0</v>
      </c>
    </row>
    <row r="65" spans="2:33" ht="12.75" x14ac:dyDescent="0.2">
      <c r="B65" s="288" t="str">
        <f>'Memoria Aporte FIA al Ejecutor'!C13</f>
        <v>Equipo Técnico 6: indicar nombre aquí</v>
      </c>
      <c r="C65" s="289"/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2">
        <f t="shared" si="13"/>
        <v>0</v>
      </c>
      <c r="U65" s="53">
        <v>17</v>
      </c>
      <c r="V65" s="54">
        <f t="shared" si="12"/>
        <v>0</v>
      </c>
      <c r="W65" s="54">
        <f t="shared" si="12"/>
        <v>0</v>
      </c>
      <c r="X65" s="54">
        <f t="shared" si="12"/>
        <v>0</v>
      </c>
      <c r="Y65" s="54">
        <f t="shared" si="12"/>
        <v>0</v>
      </c>
      <c r="Z65" s="54">
        <f t="shared" si="12"/>
        <v>0</v>
      </c>
      <c r="AA65" s="54">
        <f t="shared" si="12"/>
        <v>0</v>
      </c>
      <c r="AB65" s="54">
        <f t="shared" si="12"/>
        <v>0</v>
      </c>
      <c r="AC65" s="54">
        <f t="shared" si="12"/>
        <v>0</v>
      </c>
      <c r="AD65" s="54">
        <f t="shared" si="12"/>
        <v>0</v>
      </c>
      <c r="AE65" s="54">
        <f t="shared" si="12"/>
        <v>0</v>
      </c>
      <c r="AF65" s="54">
        <f t="shared" si="12"/>
        <v>0</v>
      </c>
      <c r="AG65" s="54">
        <f t="shared" si="12"/>
        <v>0</v>
      </c>
    </row>
    <row r="66" spans="2:33" ht="12.75" x14ac:dyDescent="0.2">
      <c r="B66" s="288" t="str">
        <f>'Memoria Aporte FIA al Ejecutor'!C14</f>
        <v>Equipo Técnico 7: indicar nombre aquí</v>
      </c>
      <c r="C66" s="289"/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>
        <f t="shared" si="13"/>
        <v>0</v>
      </c>
      <c r="U66" s="53">
        <v>16</v>
      </c>
      <c r="V66" s="54">
        <f t="shared" si="12"/>
        <v>0</v>
      </c>
      <c r="W66" s="54">
        <f t="shared" si="12"/>
        <v>0</v>
      </c>
      <c r="X66" s="54">
        <f t="shared" si="12"/>
        <v>0</v>
      </c>
      <c r="Y66" s="54">
        <f t="shared" si="12"/>
        <v>0</v>
      </c>
      <c r="Z66" s="54">
        <f t="shared" si="12"/>
        <v>0</v>
      </c>
      <c r="AA66" s="54">
        <f t="shared" si="12"/>
        <v>0</v>
      </c>
      <c r="AB66" s="54">
        <f t="shared" si="12"/>
        <v>0</v>
      </c>
      <c r="AC66" s="54">
        <f t="shared" si="12"/>
        <v>0</v>
      </c>
      <c r="AD66" s="54">
        <f t="shared" si="12"/>
        <v>0</v>
      </c>
      <c r="AE66" s="54">
        <f t="shared" si="12"/>
        <v>0</v>
      </c>
      <c r="AF66" s="54">
        <f t="shared" si="12"/>
        <v>0</v>
      </c>
      <c r="AG66" s="54">
        <f t="shared" si="12"/>
        <v>0</v>
      </c>
    </row>
    <row r="67" spans="2:33" ht="12.75" x14ac:dyDescent="0.2">
      <c r="B67" s="288" t="str">
        <f>'Memoria Aporte FIA al Ejecutor'!C15</f>
        <v>Equipo Técnico 8: indicar nombre aquí</v>
      </c>
      <c r="C67" s="289"/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2">
        <f t="shared" si="13"/>
        <v>0</v>
      </c>
      <c r="U67" s="53">
        <v>15</v>
      </c>
      <c r="V67" s="54">
        <f t="shared" si="12"/>
        <v>0</v>
      </c>
      <c r="W67" s="54">
        <f t="shared" si="12"/>
        <v>0</v>
      </c>
      <c r="X67" s="54">
        <f t="shared" si="12"/>
        <v>0</v>
      </c>
      <c r="Y67" s="54">
        <f t="shared" si="12"/>
        <v>0</v>
      </c>
      <c r="Z67" s="54">
        <f t="shared" si="12"/>
        <v>0</v>
      </c>
      <c r="AA67" s="54">
        <f t="shared" si="12"/>
        <v>0</v>
      </c>
      <c r="AB67" s="54">
        <f t="shared" si="12"/>
        <v>0</v>
      </c>
      <c r="AC67" s="54">
        <f t="shared" si="12"/>
        <v>0</v>
      </c>
      <c r="AD67" s="54">
        <f t="shared" si="12"/>
        <v>0</v>
      </c>
      <c r="AE67" s="54">
        <f t="shared" si="12"/>
        <v>0</v>
      </c>
      <c r="AF67" s="54">
        <f t="shared" si="12"/>
        <v>0</v>
      </c>
      <c r="AG67" s="54">
        <f t="shared" si="12"/>
        <v>0</v>
      </c>
    </row>
    <row r="68" spans="2:33" ht="12.75" x14ac:dyDescent="0.2">
      <c r="B68" s="288" t="str">
        <f>'Memoria Aporte FIA al Ejecutor'!C16</f>
        <v>Equipo Técnico 9: indicar nombre aquí</v>
      </c>
      <c r="C68" s="289"/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2">
        <f t="shared" si="13"/>
        <v>0</v>
      </c>
      <c r="U68" s="53">
        <v>14</v>
      </c>
      <c r="V68" s="54">
        <f t="shared" si="12"/>
        <v>0</v>
      </c>
      <c r="W68" s="54">
        <f t="shared" si="12"/>
        <v>0</v>
      </c>
      <c r="X68" s="54">
        <f t="shared" si="12"/>
        <v>0</v>
      </c>
      <c r="Y68" s="54">
        <f t="shared" si="12"/>
        <v>0</v>
      </c>
      <c r="Z68" s="54">
        <f t="shared" si="12"/>
        <v>0</v>
      </c>
      <c r="AA68" s="54">
        <f t="shared" si="12"/>
        <v>0</v>
      </c>
      <c r="AB68" s="54">
        <f t="shared" si="12"/>
        <v>0</v>
      </c>
      <c r="AC68" s="54">
        <f t="shared" si="12"/>
        <v>0</v>
      </c>
      <c r="AD68" s="54">
        <f t="shared" si="12"/>
        <v>0</v>
      </c>
      <c r="AE68" s="54">
        <f t="shared" si="12"/>
        <v>0</v>
      </c>
      <c r="AF68" s="54">
        <f t="shared" si="12"/>
        <v>0</v>
      </c>
      <c r="AG68" s="54">
        <f t="shared" si="12"/>
        <v>0</v>
      </c>
    </row>
    <row r="69" spans="2:33" ht="12.75" x14ac:dyDescent="0.2">
      <c r="B69" s="288" t="str">
        <f>'Memoria Aporte FIA al Ejecutor'!C17</f>
        <v>Equipo Técnico 10: indicar nombre aquí</v>
      </c>
      <c r="C69" s="289"/>
      <c r="D69" s="49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>
        <f t="shared" si="13"/>
        <v>0</v>
      </c>
      <c r="U69" s="53">
        <v>13</v>
      </c>
      <c r="V69" s="54">
        <f t="shared" si="12"/>
        <v>0</v>
      </c>
      <c r="W69" s="54">
        <f t="shared" si="12"/>
        <v>0</v>
      </c>
      <c r="X69" s="54">
        <f t="shared" si="12"/>
        <v>0</v>
      </c>
      <c r="Y69" s="54">
        <f t="shared" si="12"/>
        <v>0</v>
      </c>
      <c r="Z69" s="54">
        <f t="shared" si="12"/>
        <v>0</v>
      </c>
      <c r="AA69" s="54">
        <f t="shared" si="12"/>
        <v>0</v>
      </c>
      <c r="AB69" s="54">
        <f t="shared" si="12"/>
        <v>0</v>
      </c>
      <c r="AC69" s="54">
        <f t="shared" si="12"/>
        <v>0</v>
      </c>
      <c r="AD69" s="54">
        <f t="shared" si="12"/>
        <v>0</v>
      </c>
      <c r="AE69" s="54">
        <f t="shared" si="12"/>
        <v>0</v>
      </c>
      <c r="AF69" s="54">
        <f t="shared" si="12"/>
        <v>0</v>
      </c>
      <c r="AG69" s="54">
        <f t="shared" si="12"/>
        <v>0</v>
      </c>
    </row>
    <row r="70" spans="2:33" ht="12.75" x14ac:dyDescent="0.2">
      <c r="B70" s="288" t="str">
        <f>'Memoria Aporte FIA al Ejecutor'!C18</f>
        <v>Equipo Técnico 11: indicar nombre aquí</v>
      </c>
      <c r="C70" s="289"/>
      <c r="D70" s="49"/>
      <c r="E70" s="50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>
        <f t="shared" si="13"/>
        <v>0</v>
      </c>
      <c r="U70" s="53">
        <v>12</v>
      </c>
      <c r="V70" s="54">
        <f t="shared" si="12"/>
        <v>0</v>
      </c>
      <c r="W70" s="54">
        <f t="shared" si="12"/>
        <v>0</v>
      </c>
      <c r="X70" s="54">
        <f t="shared" si="12"/>
        <v>0</v>
      </c>
      <c r="Y70" s="54">
        <f t="shared" si="12"/>
        <v>0</v>
      </c>
      <c r="Z70" s="54">
        <f t="shared" si="12"/>
        <v>0</v>
      </c>
      <c r="AA70" s="54">
        <f t="shared" si="12"/>
        <v>0</v>
      </c>
      <c r="AB70" s="54">
        <f t="shared" si="12"/>
        <v>0</v>
      </c>
      <c r="AC70" s="54">
        <f t="shared" si="12"/>
        <v>0</v>
      </c>
      <c r="AD70" s="54">
        <f t="shared" si="12"/>
        <v>0</v>
      </c>
      <c r="AE70" s="54">
        <f t="shared" si="12"/>
        <v>0</v>
      </c>
      <c r="AF70" s="54">
        <f t="shared" si="12"/>
        <v>0</v>
      </c>
      <c r="AG70" s="54">
        <f t="shared" si="12"/>
        <v>0</v>
      </c>
    </row>
    <row r="71" spans="2:33" ht="12.75" x14ac:dyDescent="0.2">
      <c r="B71" s="288" t="str">
        <f>'Memoria Aporte FIA al Ejecutor'!C19</f>
        <v>Equipo Técnico 12: indicar nombre aquí</v>
      </c>
      <c r="C71" s="289"/>
      <c r="D71" s="49"/>
      <c r="E71" s="50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2">
        <f t="shared" si="13"/>
        <v>0</v>
      </c>
      <c r="U71" s="53">
        <v>11</v>
      </c>
      <c r="V71" s="54">
        <f t="shared" si="12"/>
        <v>0</v>
      </c>
      <c r="W71" s="54">
        <f t="shared" si="12"/>
        <v>0</v>
      </c>
      <c r="X71" s="54">
        <f t="shared" si="12"/>
        <v>0</v>
      </c>
      <c r="Y71" s="54">
        <f t="shared" si="12"/>
        <v>0</v>
      </c>
      <c r="Z71" s="54">
        <f t="shared" si="12"/>
        <v>0</v>
      </c>
      <c r="AA71" s="54">
        <f t="shared" si="12"/>
        <v>0</v>
      </c>
      <c r="AB71" s="54">
        <f t="shared" si="12"/>
        <v>0</v>
      </c>
      <c r="AC71" s="54">
        <f t="shared" si="12"/>
        <v>0</v>
      </c>
      <c r="AD71" s="54">
        <f t="shared" si="12"/>
        <v>0</v>
      </c>
      <c r="AE71" s="54">
        <f t="shared" si="12"/>
        <v>0</v>
      </c>
      <c r="AF71" s="54">
        <f t="shared" si="12"/>
        <v>0</v>
      </c>
      <c r="AG71" s="54">
        <f t="shared" si="12"/>
        <v>0</v>
      </c>
    </row>
    <row r="72" spans="2:33" ht="12.75" x14ac:dyDescent="0.2">
      <c r="B72" s="288" t="str">
        <f>'Memoria Aporte FIA al Ejecutor'!C20</f>
        <v>Equipo Técnico 13: indicar nombre aquí</v>
      </c>
      <c r="C72" s="289"/>
      <c r="D72" s="49"/>
      <c r="E72" s="50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2">
        <f t="shared" si="13"/>
        <v>0</v>
      </c>
      <c r="U72" s="53">
        <v>10</v>
      </c>
      <c r="V72" s="54">
        <f t="shared" si="12"/>
        <v>0</v>
      </c>
      <c r="W72" s="54">
        <f t="shared" si="12"/>
        <v>0</v>
      </c>
      <c r="X72" s="54">
        <f t="shared" si="12"/>
        <v>0</v>
      </c>
      <c r="Y72" s="54">
        <f t="shared" si="12"/>
        <v>0</v>
      </c>
      <c r="Z72" s="54">
        <f t="shared" si="12"/>
        <v>0</v>
      </c>
      <c r="AA72" s="54">
        <f t="shared" si="12"/>
        <v>0</v>
      </c>
      <c r="AB72" s="54">
        <f t="shared" si="12"/>
        <v>0</v>
      </c>
      <c r="AC72" s="54">
        <f t="shared" si="12"/>
        <v>0</v>
      </c>
      <c r="AD72" s="54">
        <f t="shared" si="12"/>
        <v>0</v>
      </c>
      <c r="AE72" s="54">
        <f t="shared" si="12"/>
        <v>0</v>
      </c>
      <c r="AF72" s="54">
        <f t="shared" si="12"/>
        <v>0</v>
      </c>
      <c r="AG72" s="54">
        <f t="shared" si="12"/>
        <v>0</v>
      </c>
    </row>
    <row r="73" spans="2:33" ht="12.75" x14ac:dyDescent="0.2">
      <c r="B73" s="288" t="str">
        <f>'Memoria Aporte FIA al Ejecutor'!C21</f>
        <v>Equipo Técnico 14: indicar nombre aquí</v>
      </c>
      <c r="C73" s="289"/>
      <c r="D73" s="49"/>
      <c r="E73" s="50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2">
        <f t="shared" si="13"/>
        <v>0</v>
      </c>
      <c r="U73" s="53">
        <v>9</v>
      </c>
      <c r="V73" s="54">
        <f t="shared" si="12"/>
        <v>0</v>
      </c>
      <c r="W73" s="54">
        <f t="shared" si="12"/>
        <v>0</v>
      </c>
      <c r="X73" s="54">
        <f t="shared" si="12"/>
        <v>0</v>
      </c>
      <c r="Y73" s="54">
        <f t="shared" si="12"/>
        <v>0</v>
      </c>
      <c r="Z73" s="54">
        <f t="shared" si="12"/>
        <v>0</v>
      </c>
      <c r="AA73" s="54">
        <f t="shared" si="12"/>
        <v>0</v>
      </c>
      <c r="AB73" s="54">
        <f t="shared" si="12"/>
        <v>0</v>
      </c>
      <c r="AC73" s="54">
        <f t="shared" si="12"/>
        <v>0</v>
      </c>
      <c r="AD73" s="54">
        <f t="shared" si="12"/>
        <v>0</v>
      </c>
      <c r="AE73" s="54">
        <f t="shared" si="12"/>
        <v>0</v>
      </c>
      <c r="AF73" s="54">
        <f t="shared" si="12"/>
        <v>0</v>
      </c>
      <c r="AG73" s="54">
        <f t="shared" si="12"/>
        <v>0</v>
      </c>
    </row>
    <row r="74" spans="2:33" ht="12.75" x14ac:dyDescent="0.2">
      <c r="B74" s="288" t="str">
        <f>'Memoria Aporte FIA al Ejecutor'!C22</f>
        <v>Equipo Técnico 15: indicar nombre aquí</v>
      </c>
      <c r="C74" s="289"/>
      <c r="D74" s="49"/>
      <c r="E74" s="50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2">
        <f t="shared" si="13"/>
        <v>0</v>
      </c>
      <c r="U74" s="53">
        <v>8</v>
      </c>
      <c r="V74" s="54">
        <f t="shared" ref="V74:AG79" si="14">IF(ISBLANK(F74)=TRUE,0,1)</f>
        <v>0</v>
      </c>
      <c r="W74" s="54">
        <f t="shared" si="14"/>
        <v>0</v>
      </c>
      <c r="X74" s="54">
        <f t="shared" si="14"/>
        <v>0</v>
      </c>
      <c r="Y74" s="54">
        <f t="shared" si="14"/>
        <v>0</v>
      </c>
      <c r="Z74" s="54">
        <f t="shared" si="14"/>
        <v>0</v>
      </c>
      <c r="AA74" s="54">
        <f t="shared" si="14"/>
        <v>0</v>
      </c>
      <c r="AB74" s="54">
        <f t="shared" si="14"/>
        <v>0</v>
      </c>
      <c r="AC74" s="54">
        <f t="shared" si="14"/>
        <v>0</v>
      </c>
      <c r="AD74" s="54">
        <f t="shared" si="14"/>
        <v>0</v>
      </c>
      <c r="AE74" s="54">
        <f t="shared" si="14"/>
        <v>0</v>
      </c>
      <c r="AF74" s="54">
        <f t="shared" si="14"/>
        <v>0</v>
      </c>
      <c r="AG74" s="54">
        <f t="shared" si="14"/>
        <v>0</v>
      </c>
    </row>
    <row r="75" spans="2:33" ht="12.75" x14ac:dyDescent="0.2">
      <c r="B75" s="288" t="str">
        <f>'Memoria Aporte FIA al Ejecutor'!C23</f>
        <v>Equipo Técnico 16: indicar nombre aquí</v>
      </c>
      <c r="C75" s="289"/>
      <c r="D75" s="49"/>
      <c r="E75" s="50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2">
        <f t="shared" si="13"/>
        <v>0</v>
      </c>
      <c r="U75" s="53">
        <v>7</v>
      </c>
      <c r="V75" s="54">
        <f t="shared" si="14"/>
        <v>0</v>
      </c>
      <c r="W75" s="54">
        <f t="shared" si="14"/>
        <v>0</v>
      </c>
      <c r="X75" s="54">
        <f t="shared" si="14"/>
        <v>0</v>
      </c>
      <c r="Y75" s="54">
        <f t="shared" si="14"/>
        <v>0</v>
      </c>
      <c r="Z75" s="54">
        <f t="shared" si="14"/>
        <v>0</v>
      </c>
      <c r="AA75" s="54">
        <f t="shared" si="14"/>
        <v>0</v>
      </c>
      <c r="AB75" s="54">
        <f t="shared" si="14"/>
        <v>0</v>
      </c>
      <c r="AC75" s="54">
        <f t="shared" si="14"/>
        <v>0</v>
      </c>
      <c r="AD75" s="54">
        <f t="shared" si="14"/>
        <v>0</v>
      </c>
      <c r="AE75" s="54">
        <f t="shared" si="14"/>
        <v>0</v>
      </c>
      <c r="AF75" s="54">
        <f t="shared" si="14"/>
        <v>0</v>
      </c>
      <c r="AG75" s="54">
        <f t="shared" si="14"/>
        <v>0</v>
      </c>
    </row>
    <row r="76" spans="2:33" ht="12.75" x14ac:dyDescent="0.2">
      <c r="B76" s="288" t="str">
        <f>'Memoria Aporte FIA al Ejecutor'!C24</f>
        <v>Equipo Técnico 17: indicar nombre aquí</v>
      </c>
      <c r="C76" s="289"/>
      <c r="D76" s="49"/>
      <c r="E76" s="50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2">
        <f t="shared" si="13"/>
        <v>0</v>
      </c>
      <c r="U76" s="53">
        <v>6</v>
      </c>
      <c r="V76" s="54">
        <f t="shared" si="14"/>
        <v>0</v>
      </c>
      <c r="W76" s="54">
        <f t="shared" si="14"/>
        <v>0</v>
      </c>
      <c r="X76" s="54">
        <f t="shared" si="14"/>
        <v>0</v>
      </c>
      <c r="Y76" s="54">
        <f t="shared" si="14"/>
        <v>0</v>
      </c>
      <c r="Z76" s="54">
        <f t="shared" si="14"/>
        <v>0</v>
      </c>
      <c r="AA76" s="54">
        <f t="shared" si="14"/>
        <v>0</v>
      </c>
      <c r="AB76" s="54">
        <f t="shared" si="14"/>
        <v>0</v>
      </c>
      <c r="AC76" s="54">
        <f t="shared" si="14"/>
        <v>0</v>
      </c>
      <c r="AD76" s="54">
        <f t="shared" si="14"/>
        <v>0</v>
      </c>
      <c r="AE76" s="54">
        <f t="shared" si="14"/>
        <v>0</v>
      </c>
      <c r="AF76" s="54">
        <f t="shared" si="14"/>
        <v>0</v>
      </c>
      <c r="AG76" s="54">
        <f t="shared" si="14"/>
        <v>0</v>
      </c>
    </row>
    <row r="77" spans="2:33" ht="12.75" x14ac:dyDescent="0.2">
      <c r="B77" s="288" t="str">
        <f>'Memoria Aporte FIA al Ejecutor'!C25</f>
        <v>Equipo Técnico 18: indicar nombre aquí</v>
      </c>
      <c r="C77" s="289"/>
      <c r="D77" s="49"/>
      <c r="E77" s="50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2">
        <f t="shared" si="13"/>
        <v>0</v>
      </c>
      <c r="U77" s="53">
        <v>5</v>
      </c>
      <c r="V77" s="54">
        <f t="shared" si="14"/>
        <v>0</v>
      </c>
      <c r="W77" s="54">
        <f t="shared" si="14"/>
        <v>0</v>
      </c>
      <c r="X77" s="54">
        <f t="shared" si="14"/>
        <v>0</v>
      </c>
      <c r="Y77" s="54">
        <f t="shared" si="14"/>
        <v>0</v>
      </c>
      <c r="Z77" s="54">
        <f t="shared" si="14"/>
        <v>0</v>
      </c>
      <c r="AA77" s="54">
        <f t="shared" si="14"/>
        <v>0</v>
      </c>
      <c r="AB77" s="54">
        <f t="shared" si="14"/>
        <v>0</v>
      </c>
      <c r="AC77" s="54">
        <f t="shared" si="14"/>
        <v>0</v>
      </c>
      <c r="AD77" s="54">
        <f t="shared" si="14"/>
        <v>0</v>
      </c>
      <c r="AE77" s="54">
        <f t="shared" si="14"/>
        <v>0</v>
      </c>
      <c r="AF77" s="54">
        <f t="shared" si="14"/>
        <v>0</v>
      </c>
      <c r="AG77" s="54">
        <f t="shared" si="14"/>
        <v>0</v>
      </c>
    </row>
    <row r="78" spans="2:33" ht="12.75" x14ac:dyDescent="0.2">
      <c r="B78" s="288" t="str">
        <f>'Memoria Aporte FIA al Ejecutor'!C26</f>
        <v>Equipo Técnico 19: indicar nombre aquí</v>
      </c>
      <c r="C78" s="289"/>
      <c r="D78" s="49"/>
      <c r="E78" s="50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2">
        <f t="shared" si="13"/>
        <v>0</v>
      </c>
      <c r="U78" s="53">
        <v>4</v>
      </c>
      <c r="V78" s="54">
        <f t="shared" si="14"/>
        <v>0</v>
      </c>
      <c r="W78" s="54">
        <f t="shared" si="14"/>
        <v>0</v>
      </c>
      <c r="X78" s="54">
        <f t="shared" si="14"/>
        <v>0</v>
      </c>
      <c r="Y78" s="54">
        <f t="shared" si="14"/>
        <v>0</v>
      </c>
      <c r="Z78" s="54">
        <f t="shared" si="14"/>
        <v>0</v>
      </c>
      <c r="AA78" s="54">
        <f t="shared" si="14"/>
        <v>0</v>
      </c>
      <c r="AB78" s="54">
        <f t="shared" si="14"/>
        <v>0</v>
      </c>
      <c r="AC78" s="54">
        <f t="shared" si="14"/>
        <v>0</v>
      </c>
      <c r="AD78" s="54">
        <f t="shared" si="14"/>
        <v>0</v>
      </c>
      <c r="AE78" s="54">
        <f t="shared" si="14"/>
        <v>0</v>
      </c>
      <c r="AF78" s="54">
        <f t="shared" si="14"/>
        <v>0</v>
      </c>
      <c r="AG78" s="54">
        <f t="shared" si="14"/>
        <v>0</v>
      </c>
    </row>
    <row r="79" spans="2:33" ht="12.75" x14ac:dyDescent="0.2">
      <c r="B79" s="288" t="str">
        <f>'Memoria Aporte FIA al Ejecutor'!C27</f>
        <v>Equipo Técnico 20: indicar nombre aquí</v>
      </c>
      <c r="C79" s="289"/>
      <c r="D79" s="49"/>
      <c r="E79" s="50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2">
        <f t="shared" si="13"/>
        <v>0</v>
      </c>
      <c r="U79" s="53">
        <v>3</v>
      </c>
      <c r="V79" s="54">
        <f t="shared" si="14"/>
        <v>0</v>
      </c>
      <c r="W79" s="54">
        <f t="shared" si="14"/>
        <v>0</v>
      </c>
      <c r="X79" s="54">
        <f t="shared" si="14"/>
        <v>0</v>
      </c>
      <c r="Y79" s="54">
        <f t="shared" si="14"/>
        <v>0</v>
      </c>
      <c r="Z79" s="54">
        <f t="shared" si="14"/>
        <v>0</v>
      </c>
      <c r="AA79" s="54">
        <f t="shared" si="14"/>
        <v>0</v>
      </c>
      <c r="AB79" s="54">
        <f t="shared" si="14"/>
        <v>0</v>
      </c>
      <c r="AC79" s="54">
        <f t="shared" si="14"/>
        <v>0</v>
      </c>
      <c r="AD79" s="54">
        <f t="shared" si="14"/>
        <v>0</v>
      </c>
      <c r="AE79" s="54">
        <f t="shared" si="14"/>
        <v>0</v>
      </c>
      <c r="AF79" s="54">
        <f t="shared" si="14"/>
        <v>0</v>
      </c>
      <c r="AG79" s="54">
        <f t="shared" si="14"/>
        <v>0</v>
      </c>
    </row>
    <row r="80" spans="2:33" hidden="1" outlineLevel="1" x14ac:dyDescent="0.2">
      <c r="F80" s="57">
        <f>Q54+1</f>
        <v>46388</v>
      </c>
      <c r="G80" s="58">
        <f>F81+1</f>
        <v>46419</v>
      </c>
      <c r="H80" s="58">
        <f t="shared" ref="H80:Q80" si="15">G81+1</f>
        <v>46447</v>
      </c>
      <c r="I80" s="58">
        <f t="shared" si="15"/>
        <v>46478</v>
      </c>
      <c r="J80" s="58">
        <f t="shared" si="15"/>
        <v>46508</v>
      </c>
      <c r="K80" s="58">
        <f t="shared" si="15"/>
        <v>46539</v>
      </c>
      <c r="L80" s="58">
        <f t="shared" si="15"/>
        <v>46569</v>
      </c>
      <c r="M80" s="58">
        <f t="shared" si="15"/>
        <v>46600</v>
      </c>
      <c r="N80" s="58">
        <f t="shared" si="15"/>
        <v>46631</v>
      </c>
      <c r="O80" s="58">
        <f t="shared" si="15"/>
        <v>46661</v>
      </c>
      <c r="P80" s="58">
        <f t="shared" si="15"/>
        <v>46692</v>
      </c>
      <c r="Q80" s="58">
        <f t="shared" si="15"/>
        <v>46722</v>
      </c>
      <c r="U80" s="42">
        <v>2</v>
      </c>
      <c r="V80" s="59">
        <f>F80</f>
        <v>46388</v>
      </c>
      <c r="W80" s="59">
        <f t="shared" ref="W80:AG80" si="16">G80</f>
        <v>46419</v>
      </c>
      <c r="X80" s="59">
        <f t="shared" si="16"/>
        <v>46447</v>
      </c>
      <c r="Y80" s="59">
        <f t="shared" si="16"/>
        <v>46478</v>
      </c>
      <c r="Z80" s="59">
        <f t="shared" si="16"/>
        <v>46508</v>
      </c>
      <c r="AA80" s="59">
        <f t="shared" si="16"/>
        <v>46539</v>
      </c>
      <c r="AB80" s="59">
        <f t="shared" si="16"/>
        <v>46569</v>
      </c>
      <c r="AC80" s="59">
        <f t="shared" si="16"/>
        <v>46600</v>
      </c>
      <c r="AD80" s="59">
        <f t="shared" si="16"/>
        <v>46631</v>
      </c>
      <c r="AE80" s="59">
        <f t="shared" si="16"/>
        <v>46661</v>
      </c>
      <c r="AF80" s="59">
        <f t="shared" si="16"/>
        <v>46692</v>
      </c>
      <c r="AG80" s="59">
        <f t="shared" si="16"/>
        <v>46722</v>
      </c>
    </row>
    <row r="81" spans="2:33" hidden="1" outlineLevel="1" x14ac:dyDescent="0.2">
      <c r="C81" s="39"/>
      <c r="F81" s="57">
        <f>EDATE(F80,1)-1</f>
        <v>46418</v>
      </c>
      <c r="G81" s="57">
        <f>EDATE(G80,1)-1</f>
        <v>46446</v>
      </c>
      <c r="H81" s="57">
        <f t="shared" ref="H81:Q81" si="17">EDATE(H80,1)-1</f>
        <v>46477</v>
      </c>
      <c r="I81" s="57">
        <f t="shared" si="17"/>
        <v>46507</v>
      </c>
      <c r="J81" s="57">
        <f t="shared" si="17"/>
        <v>46538</v>
      </c>
      <c r="K81" s="57">
        <f t="shared" si="17"/>
        <v>46568</v>
      </c>
      <c r="L81" s="57">
        <f t="shared" si="17"/>
        <v>46599</v>
      </c>
      <c r="M81" s="57">
        <f t="shared" si="17"/>
        <v>46630</v>
      </c>
      <c r="N81" s="57">
        <f t="shared" si="17"/>
        <v>46660</v>
      </c>
      <c r="O81" s="57">
        <f t="shared" si="17"/>
        <v>46691</v>
      </c>
      <c r="P81" s="57">
        <f t="shared" si="17"/>
        <v>46721</v>
      </c>
      <c r="Q81" s="57">
        <f t="shared" si="17"/>
        <v>46752</v>
      </c>
    </row>
    <row r="82" spans="2:33" collapsed="1" x14ac:dyDescent="0.2">
      <c r="C82" s="39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</row>
    <row r="83" spans="2:33" x14ac:dyDescent="0.2">
      <c r="B83" s="39" t="s">
        <v>0</v>
      </c>
      <c r="C83" s="39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</row>
    <row r="84" spans="2:33" x14ac:dyDescent="0.2">
      <c r="B84" s="43" t="s">
        <v>1</v>
      </c>
      <c r="C84" s="62">
        <f>C57+1</f>
        <v>2028</v>
      </c>
      <c r="D84" s="45" t="s">
        <v>2</v>
      </c>
      <c r="E84" s="46" t="s">
        <v>3</v>
      </c>
      <c r="F84" s="47" t="s">
        <v>4</v>
      </c>
      <c r="G84" s="47" t="s">
        <v>5</v>
      </c>
      <c r="H84" s="47" t="s">
        <v>6</v>
      </c>
      <c r="I84" s="47" t="s">
        <v>7</v>
      </c>
      <c r="J84" s="47" t="s">
        <v>8</v>
      </c>
      <c r="K84" s="47" t="s">
        <v>9</v>
      </c>
      <c r="L84" s="47" t="s">
        <v>10</v>
      </c>
      <c r="M84" s="47" t="s">
        <v>11</v>
      </c>
      <c r="N84" s="47" t="s">
        <v>12</v>
      </c>
      <c r="O84" s="47" t="s">
        <v>13</v>
      </c>
      <c r="P84" s="47" t="s">
        <v>14</v>
      </c>
      <c r="Q84" s="47" t="s">
        <v>15</v>
      </c>
      <c r="R84" s="45" t="s">
        <v>16</v>
      </c>
    </row>
    <row r="85" spans="2:33" ht="12.75" x14ac:dyDescent="0.2">
      <c r="B85" s="288" t="str">
        <f>'Memoria Aporte FIA al Ejecutor'!C6</f>
        <v>Coordinador Principal:  indicar nombre aquí</v>
      </c>
      <c r="C85" s="289"/>
      <c r="D85" s="49"/>
      <c r="E85" s="50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2">
        <f>SUM(F85:Q85)</f>
        <v>0</v>
      </c>
      <c r="U85" s="53">
        <v>24</v>
      </c>
      <c r="V85" s="54">
        <f t="shared" ref="V85:AG100" si="18">IF(ISBLANK(F85)=TRUE,0,1)</f>
        <v>0</v>
      </c>
      <c r="W85" s="54">
        <f t="shared" si="18"/>
        <v>0</v>
      </c>
      <c r="X85" s="54">
        <f t="shared" si="18"/>
        <v>0</v>
      </c>
      <c r="Y85" s="54">
        <f t="shared" si="18"/>
        <v>0</v>
      </c>
      <c r="Z85" s="54">
        <f t="shared" si="18"/>
        <v>0</v>
      </c>
      <c r="AA85" s="54">
        <f t="shared" si="18"/>
        <v>0</v>
      </c>
      <c r="AB85" s="54">
        <f t="shared" si="18"/>
        <v>0</v>
      </c>
      <c r="AC85" s="54">
        <f t="shared" si="18"/>
        <v>0</v>
      </c>
      <c r="AD85" s="54">
        <f t="shared" si="18"/>
        <v>0</v>
      </c>
      <c r="AE85" s="54">
        <f t="shared" si="18"/>
        <v>0</v>
      </c>
      <c r="AF85" s="54">
        <f t="shared" si="18"/>
        <v>0</v>
      </c>
      <c r="AG85" s="54">
        <f t="shared" si="18"/>
        <v>0</v>
      </c>
    </row>
    <row r="86" spans="2:33" ht="12.75" x14ac:dyDescent="0.2">
      <c r="B86" s="288" t="str">
        <f>'Memoria Aporte FIA al Ejecutor'!C7</f>
        <v>Coordinador Alterno:  indicar nombre aquí</v>
      </c>
      <c r="C86" s="289"/>
      <c r="D86" s="49"/>
      <c r="E86" s="50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2">
        <f t="shared" ref="R86:R106" si="19">SUM(F86:Q86)</f>
        <v>0</v>
      </c>
      <c r="U86" s="53">
        <v>23</v>
      </c>
      <c r="V86" s="54">
        <f t="shared" si="18"/>
        <v>0</v>
      </c>
      <c r="W86" s="54">
        <f t="shared" si="18"/>
        <v>0</v>
      </c>
      <c r="X86" s="54">
        <f t="shared" si="18"/>
        <v>0</v>
      </c>
      <c r="Y86" s="54">
        <f t="shared" si="18"/>
        <v>0</v>
      </c>
      <c r="Z86" s="54">
        <f t="shared" si="18"/>
        <v>0</v>
      </c>
      <c r="AA86" s="54">
        <f t="shared" si="18"/>
        <v>0</v>
      </c>
      <c r="AB86" s="54">
        <f t="shared" si="18"/>
        <v>0</v>
      </c>
      <c r="AC86" s="54">
        <f t="shared" si="18"/>
        <v>0</v>
      </c>
      <c r="AD86" s="54">
        <f t="shared" si="18"/>
        <v>0</v>
      </c>
      <c r="AE86" s="54">
        <f t="shared" si="18"/>
        <v>0</v>
      </c>
      <c r="AF86" s="54">
        <f t="shared" si="18"/>
        <v>0</v>
      </c>
      <c r="AG86" s="54">
        <f t="shared" si="18"/>
        <v>0</v>
      </c>
    </row>
    <row r="87" spans="2:33" ht="12.75" x14ac:dyDescent="0.2">
      <c r="B87" s="288" t="str">
        <f>'Memoria Aporte FIA al Ejecutor'!C8</f>
        <v>Equipo Técnico 1: indicar nombre aquí</v>
      </c>
      <c r="C87" s="289"/>
      <c r="D87" s="49"/>
      <c r="E87" s="50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2">
        <f t="shared" si="19"/>
        <v>0</v>
      </c>
      <c r="U87" s="53">
        <v>22</v>
      </c>
      <c r="V87" s="54">
        <f t="shared" si="18"/>
        <v>0</v>
      </c>
      <c r="W87" s="54">
        <f t="shared" si="18"/>
        <v>0</v>
      </c>
      <c r="X87" s="54">
        <f t="shared" si="18"/>
        <v>0</v>
      </c>
      <c r="Y87" s="54">
        <f t="shared" si="18"/>
        <v>0</v>
      </c>
      <c r="Z87" s="54">
        <f t="shared" si="18"/>
        <v>0</v>
      </c>
      <c r="AA87" s="54">
        <f t="shared" si="18"/>
        <v>0</v>
      </c>
      <c r="AB87" s="54">
        <f t="shared" si="18"/>
        <v>0</v>
      </c>
      <c r="AC87" s="54">
        <f t="shared" si="18"/>
        <v>0</v>
      </c>
      <c r="AD87" s="54">
        <f t="shared" si="18"/>
        <v>0</v>
      </c>
      <c r="AE87" s="54">
        <f t="shared" si="18"/>
        <v>0</v>
      </c>
      <c r="AF87" s="54">
        <f t="shared" si="18"/>
        <v>0</v>
      </c>
      <c r="AG87" s="54">
        <f t="shared" si="18"/>
        <v>0</v>
      </c>
    </row>
    <row r="88" spans="2:33" ht="12.75" x14ac:dyDescent="0.2">
      <c r="B88" s="288" t="str">
        <f>'Memoria Aporte FIA al Ejecutor'!C9</f>
        <v>Equipo Técnico 2: indicar nombre aquí</v>
      </c>
      <c r="C88" s="289"/>
      <c r="D88" s="49"/>
      <c r="E88" s="50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2">
        <f t="shared" si="19"/>
        <v>0</v>
      </c>
      <c r="U88" s="53">
        <v>21</v>
      </c>
      <c r="V88" s="54">
        <f t="shared" si="18"/>
        <v>0</v>
      </c>
      <c r="W88" s="54">
        <f t="shared" si="18"/>
        <v>0</v>
      </c>
      <c r="X88" s="54">
        <f t="shared" si="18"/>
        <v>0</v>
      </c>
      <c r="Y88" s="54">
        <f t="shared" si="18"/>
        <v>0</v>
      </c>
      <c r="Z88" s="54">
        <f t="shared" si="18"/>
        <v>0</v>
      </c>
      <c r="AA88" s="54">
        <f t="shared" si="18"/>
        <v>0</v>
      </c>
      <c r="AB88" s="54">
        <f t="shared" si="18"/>
        <v>0</v>
      </c>
      <c r="AC88" s="54">
        <f t="shared" si="18"/>
        <v>0</v>
      </c>
      <c r="AD88" s="54">
        <f t="shared" si="18"/>
        <v>0</v>
      </c>
      <c r="AE88" s="54">
        <f t="shared" si="18"/>
        <v>0</v>
      </c>
      <c r="AF88" s="54">
        <f t="shared" si="18"/>
        <v>0</v>
      </c>
      <c r="AG88" s="54">
        <f t="shared" si="18"/>
        <v>0</v>
      </c>
    </row>
    <row r="89" spans="2:33" ht="12.75" x14ac:dyDescent="0.2">
      <c r="B89" s="288" t="str">
        <f>'Memoria Aporte FIA al Ejecutor'!C10</f>
        <v>Equipo Técnico 3: indicar nombre aquí</v>
      </c>
      <c r="C89" s="289"/>
      <c r="D89" s="49"/>
      <c r="E89" s="50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2">
        <f t="shared" si="19"/>
        <v>0</v>
      </c>
      <c r="U89" s="53">
        <v>20</v>
      </c>
      <c r="V89" s="54">
        <f t="shared" si="18"/>
        <v>0</v>
      </c>
      <c r="W89" s="54">
        <f t="shared" si="18"/>
        <v>0</v>
      </c>
      <c r="X89" s="54">
        <f t="shared" si="18"/>
        <v>0</v>
      </c>
      <c r="Y89" s="54">
        <f t="shared" si="18"/>
        <v>0</v>
      </c>
      <c r="Z89" s="54">
        <f t="shared" si="18"/>
        <v>0</v>
      </c>
      <c r="AA89" s="54">
        <f t="shared" si="18"/>
        <v>0</v>
      </c>
      <c r="AB89" s="54">
        <f t="shared" si="18"/>
        <v>0</v>
      </c>
      <c r="AC89" s="54">
        <f t="shared" si="18"/>
        <v>0</v>
      </c>
      <c r="AD89" s="54">
        <f t="shared" si="18"/>
        <v>0</v>
      </c>
      <c r="AE89" s="54">
        <f t="shared" si="18"/>
        <v>0</v>
      </c>
      <c r="AF89" s="54">
        <f t="shared" si="18"/>
        <v>0</v>
      </c>
      <c r="AG89" s="54">
        <f t="shared" si="18"/>
        <v>0</v>
      </c>
    </row>
    <row r="90" spans="2:33" ht="12.75" x14ac:dyDescent="0.2">
      <c r="B90" s="288" t="str">
        <f>'Memoria Aporte FIA al Ejecutor'!C11</f>
        <v>Equipo Técnico 4: indicar nombre aquí</v>
      </c>
      <c r="C90" s="289"/>
      <c r="D90" s="49"/>
      <c r="E90" s="50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2">
        <f t="shared" si="19"/>
        <v>0</v>
      </c>
      <c r="U90" s="53">
        <v>19</v>
      </c>
      <c r="V90" s="54">
        <f t="shared" si="18"/>
        <v>0</v>
      </c>
      <c r="W90" s="54">
        <f t="shared" si="18"/>
        <v>0</v>
      </c>
      <c r="X90" s="54">
        <f t="shared" si="18"/>
        <v>0</v>
      </c>
      <c r="Y90" s="54">
        <f t="shared" si="18"/>
        <v>0</v>
      </c>
      <c r="Z90" s="54">
        <f t="shared" si="18"/>
        <v>0</v>
      </c>
      <c r="AA90" s="54">
        <f t="shared" si="18"/>
        <v>0</v>
      </c>
      <c r="AB90" s="54">
        <f t="shared" si="18"/>
        <v>0</v>
      </c>
      <c r="AC90" s="54">
        <f t="shared" si="18"/>
        <v>0</v>
      </c>
      <c r="AD90" s="54">
        <f t="shared" si="18"/>
        <v>0</v>
      </c>
      <c r="AE90" s="54">
        <f t="shared" si="18"/>
        <v>0</v>
      </c>
      <c r="AF90" s="54">
        <f t="shared" si="18"/>
        <v>0</v>
      </c>
      <c r="AG90" s="54">
        <f t="shared" si="18"/>
        <v>0</v>
      </c>
    </row>
    <row r="91" spans="2:33" ht="12.75" x14ac:dyDescent="0.2">
      <c r="B91" s="288" t="str">
        <f>'Memoria Aporte FIA al Ejecutor'!C12</f>
        <v>Equipo Técnico 5: indicar nombre aquí</v>
      </c>
      <c r="C91" s="289"/>
      <c r="D91" s="49"/>
      <c r="E91" s="50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2">
        <f t="shared" si="19"/>
        <v>0</v>
      </c>
      <c r="U91" s="53">
        <v>18</v>
      </c>
      <c r="V91" s="54">
        <f t="shared" si="18"/>
        <v>0</v>
      </c>
      <c r="W91" s="54">
        <f t="shared" si="18"/>
        <v>0</v>
      </c>
      <c r="X91" s="54">
        <f t="shared" si="18"/>
        <v>0</v>
      </c>
      <c r="Y91" s="54">
        <f t="shared" si="18"/>
        <v>0</v>
      </c>
      <c r="Z91" s="54">
        <f t="shared" si="18"/>
        <v>0</v>
      </c>
      <c r="AA91" s="54">
        <f t="shared" si="18"/>
        <v>0</v>
      </c>
      <c r="AB91" s="54">
        <f t="shared" si="18"/>
        <v>0</v>
      </c>
      <c r="AC91" s="54">
        <f t="shared" si="18"/>
        <v>0</v>
      </c>
      <c r="AD91" s="54">
        <f t="shared" si="18"/>
        <v>0</v>
      </c>
      <c r="AE91" s="54">
        <f t="shared" si="18"/>
        <v>0</v>
      </c>
      <c r="AF91" s="54">
        <f t="shared" si="18"/>
        <v>0</v>
      </c>
      <c r="AG91" s="54">
        <f t="shared" si="18"/>
        <v>0</v>
      </c>
    </row>
    <row r="92" spans="2:33" ht="12.75" x14ac:dyDescent="0.2">
      <c r="B92" s="288" t="str">
        <f>'Memoria Aporte FIA al Ejecutor'!C13</f>
        <v>Equipo Técnico 6: indicar nombre aquí</v>
      </c>
      <c r="C92" s="289"/>
      <c r="D92" s="49"/>
      <c r="E92" s="50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2">
        <f t="shared" si="19"/>
        <v>0</v>
      </c>
      <c r="U92" s="53">
        <v>17</v>
      </c>
      <c r="V92" s="54">
        <f t="shared" si="18"/>
        <v>0</v>
      </c>
      <c r="W92" s="54">
        <f t="shared" si="18"/>
        <v>0</v>
      </c>
      <c r="X92" s="54">
        <f t="shared" si="18"/>
        <v>0</v>
      </c>
      <c r="Y92" s="54">
        <f t="shared" si="18"/>
        <v>0</v>
      </c>
      <c r="Z92" s="54">
        <f t="shared" si="18"/>
        <v>0</v>
      </c>
      <c r="AA92" s="54">
        <f t="shared" si="18"/>
        <v>0</v>
      </c>
      <c r="AB92" s="54">
        <f t="shared" si="18"/>
        <v>0</v>
      </c>
      <c r="AC92" s="54">
        <f t="shared" si="18"/>
        <v>0</v>
      </c>
      <c r="AD92" s="54">
        <f t="shared" si="18"/>
        <v>0</v>
      </c>
      <c r="AE92" s="54">
        <f t="shared" si="18"/>
        <v>0</v>
      </c>
      <c r="AF92" s="54">
        <f t="shared" si="18"/>
        <v>0</v>
      </c>
      <c r="AG92" s="54">
        <f t="shared" si="18"/>
        <v>0</v>
      </c>
    </row>
    <row r="93" spans="2:33" ht="12.75" x14ac:dyDescent="0.2">
      <c r="B93" s="288" t="str">
        <f>'Memoria Aporte FIA al Ejecutor'!C14</f>
        <v>Equipo Técnico 7: indicar nombre aquí</v>
      </c>
      <c r="C93" s="289"/>
      <c r="D93" s="49"/>
      <c r="E93" s="50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2">
        <f t="shared" si="19"/>
        <v>0</v>
      </c>
      <c r="U93" s="53">
        <v>16</v>
      </c>
      <c r="V93" s="54">
        <f t="shared" si="18"/>
        <v>0</v>
      </c>
      <c r="W93" s="54">
        <f t="shared" si="18"/>
        <v>0</v>
      </c>
      <c r="X93" s="54">
        <f t="shared" si="18"/>
        <v>0</v>
      </c>
      <c r="Y93" s="54">
        <f t="shared" si="18"/>
        <v>0</v>
      </c>
      <c r="Z93" s="54">
        <f t="shared" si="18"/>
        <v>0</v>
      </c>
      <c r="AA93" s="54">
        <f t="shared" si="18"/>
        <v>0</v>
      </c>
      <c r="AB93" s="54">
        <f t="shared" si="18"/>
        <v>0</v>
      </c>
      <c r="AC93" s="54">
        <f t="shared" si="18"/>
        <v>0</v>
      </c>
      <c r="AD93" s="54">
        <f t="shared" si="18"/>
        <v>0</v>
      </c>
      <c r="AE93" s="54">
        <f t="shared" si="18"/>
        <v>0</v>
      </c>
      <c r="AF93" s="54">
        <f t="shared" si="18"/>
        <v>0</v>
      </c>
      <c r="AG93" s="54">
        <f t="shared" si="18"/>
        <v>0</v>
      </c>
    </row>
    <row r="94" spans="2:33" ht="12.75" x14ac:dyDescent="0.2">
      <c r="B94" s="288" t="str">
        <f>'Memoria Aporte FIA al Ejecutor'!C15</f>
        <v>Equipo Técnico 8: indicar nombre aquí</v>
      </c>
      <c r="C94" s="289"/>
      <c r="D94" s="49"/>
      <c r="E94" s="50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2">
        <f t="shared" si="19"/>
        <v>0</v>
      </c>
      <c r="U94" s="53">
        <v>15</v>
      </c>
      <c r="V94" s="54">
        <f t="shared" si="18"/>
        <v>0</v>
      </c>
      <c r="W94" s="54">
        <f t="shared" si="18"/>
        <v>0</v>
      </c>
      <c r="X94" s="54">
        <f t="shared" si="18"/>
        <v>0</v>
      </c>
      <c r="Y94" s="54">
        <f t="shared" si="18"/>
        <v>0</v>
      </c>
      <c r="Z94" s="54">
        <f t="shared" si="18"/>
        <v>0</v>
      </c>
      <c r="AA94" s="54">
        <f t="shared" si="18"/>
        <v>0</v>
      </c>
      <c r="AB94" s="54">
        <f t="shared" si="18"/>
        <v>0</v>
      </c>
      <c r="AC94" s="54">
        <f t="shared" si="18"/>
        <v>0</v>
      </c>
      <c r="AD94" s="54">
        <f t="shared" si="18"/>
        <v>0</v>
      </c>
      <c r="AE94" s="54">
        <f t="shared" si="18"/>
        <v>0</v>
      </c>
      <c r="AF94" s="54">
        <f t="shared" si="18"/>
        <v>0</v>
      </c>
      <c r="AG94" s="54">
        <f t="shared" si="18"/>
        <v>0</v>
      </c>
    </row>
    <row r="95" spans="2:33" ht="12.75" x14ac:dyDescent="0.2">
      <c r="B95" s="288" t="str">
        <f>'Memoria Aporte FIA al Ejecutor'!C16</f>
        <v>Equipo Técnico 9: indicar nombre aquí</v>
      </c>
      <c r="C95" s="289"/>
      <c r="D95" s="49"/>
      <c r="E95" s="50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2">
        <f t="shared" si="19"/>
        <v>0</v>
      </c>
      <c r="U95" s="53">
        <v>14</v>
      </c>
      <c r="V95" s="54">
        <f t="shared" si="18"/>
        <v>0</v>
      </c>
      <c r="W95" s="54">
        <f t="shared" si="18"/>
        <v>0</v>
      </c>
      <c r="X95" s="54">
        <f t="shared" si="18"/>
        <v>0</v>
      </c>
      <c r="Y95" s="54">
        <f t="shared" si="18"/>
        <v>0</v>
      </c>
      <c r="Z95" s="54">
        <f t="shared" si="18"/>
        <v>0</v>
      </c>
      <c r="AA95" s="54">
        <f t="shared" si="18"/>
        <v>0</v>
      </c>
      <c r="AB95" s="54">
        <f t="shared" si="18"/>
        <v>0</v>
      </c>
      <c r="AC95" s="54">
        <f t="shared" si="18"/>
        <v>0</v>
      </c>
      <c r="AD95" s="54">
        <f t="shared" si="18"/>
        <v>0</v>
      </c>
      <c r="AE95" s="54">
        <f t="shared" si="18"/>
        <v>0</v>
      </c>
      <c r="AF95" s="54">
        <f t="shared" si="18"/>
        <v>0</v>
      </c>
      <c r="AG95" s="54">
        <f t="shared" si="18"/>
        <v>0</v>
      </c>
    </row>
    <row r="96" spans="2:33" ht="12.75" x14ac:dyDescent="0.2">
      <c r="B96" s="288" t="str">
        <f>'Memoria Aporte FIA al Ejecutor'!C17</f>
        <v>Equipo Técnico 10: indicar nombre aquí</v>
      </c>
      <c r="C96" s="289"/>
      <c r="D96" s="49"/>
      <c r="E96" s="50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>
        <f t="shared" si="19"/>
        <v>0</v>
      </c>
      <c r="U96" s="53">
        <v>13</v>
      </c>
      <c r="V96" s="54">
        <f t="shared" si="18"/>
        <v>0</v>
      </c>
      <c r="W96" s="54">
        <f t="shared" si="18"/>
        <v>0</v>
      </c>
      <c r="X96" s="54">
        <f t="shared" si="18"/>
        <v>0</v>
      </c>
      <c r="Y96" s="54">
        <f t="shared" si="18"/>
        <v>0</v>
      </c>
      <c r="Z96" s="54">
        <f t="shared" si="18"/>
        <v>0</v>
      </c>
      <c r="AA96" s="54">
        <f t="shared" si="18"/>
        <v>0</v>
      </c>
      <c r="AB96" s="54">
        <f t="shared" si="18"/>
        <v>0</v>
      </c>
      <c r="AC96" s="54">
        <f t="shared" si="18"/>
        <v>0</v>
      </c>
      <c r="AD96" s="54">
        <f t="shared" si="18"/>
        <v>0</v>
      </c>
      <c r="AE96" s="54">
        <f t="shared" si="18"/>
        <v>0</v>
      </c>
      <c r="AF96" s="54">
        <f t="shared" si="18"/>
        <v>0</v>
      </c>
      <c r="AG96" s="54">
        <f t="shared" si="18"/>
        <v>0</v>
      </c>
    </row>
    <row r="97" spans="2:33" ht="12.75" x14ac:dyDescent="0.2">
      <c r="B97" s="288" t="str">
        <f>'Memoria Aporte FIA al Ejecutor'!C18</f>
        <v>Equipo Técnico 11: indicar nombre aquí</v>
      </c>
      <c r="C97" s="289"/>
      <c r="D97" s="49"/>
      <c r="E97" s="50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>
        <f t="shared" si="19"/>
        <v>0</v>
      </c>
      <c r="U97" s="53">
        <v>12</v>
      </c>
      <c r="V97" s="54">
        <f t="shared" si="18"/>
        <v>0</v>
      </c>
      <c r="W97" s="54">
        <f t="shared" si="18"/>
        <v>0</v>
      </c>
      <c r="X97" s="54">
        <f t="shared" si="18"/>
        <v>0</v>
      </c>
      <c r="Y97" s="54">
        <f t="shared" si="18"/>
        <v>0</v>
      </c>
      <c r="Z97" s="54">
        <f t="shared" si="18"/>
        <v>0</v>
      </c>
      <c r="AA97" s="54">
        <f t="shared" si="18"/>
        <v>0</v>
      </c>
      <c r="AB97" s="54">
        <f t="shared" si="18"/>
        <v>0</v>
      </c>
      <c r="AC97" s="54">
        <f t="shared" si="18"/>
        <v>0</v>
      </c>
      <c r="AD97" s="54">
        <f t="shared" si="18"/>
        <v>0</v>
      </c>
      <c r="AE97" s="54">
        <f t="shared" si="18"/>
        <v>0</v>
      </c>
      <c r="AF97" s="54">
        <f t="shared" si="18"/>
        <v>0</v>
      </c>
      <c r="AG97" s="54">
        <f t="shared" si="18"/>
        <v>0</v>
      </c>
    </row>
    <row r="98" spans="2:33" ht="12.75" x14ac:dyDescent="0.2">
      <c r="B98" s="288" t="str">
        <f>'Memoria Aporte FIA al Ejecutor'!C19</f>
        <v>Equipo Técnico 12: indicar nombre aquí</v>
      </c>
      <c r="C98" s="289"/>
      <c r="D98" s="49"/>
      <c r="E98" s="50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2">
        <f t="shared" si="19"/>
        <v>0</v>
      </c>
      <c r="U98" s="53">
        <v>11</v>
      </c>
      <c r="V98" s="54">
        <f t="shared" si="18"/>
        <v>0</v>
      </c>
      <c r="W98" s="54">
        <f t="shared" si="18"/>
        <v>0</v>
      </c>
      <c r="X98" s="54">
        <f t="shared" si="18"/>
        <v>0</v>
      </c>
      <c r="Y98" s="54">
        <f t="shared" si="18"/>
        <v>0</v>
      </c>
      <c r="Z98" s="54">
        <f t="shared" si="18"/>
        <v>0</v>
      </c>
      <c r="AA98" s="54">
        <f t="shared" si="18"/>
        <v>0</v>
      </c>
      <c r="AB98" s="54">
        <f t="shared" si="18"/>
        <v>0</v>
      </c>
      <c r="AC98" s="54">
        <f t="shared" si="18"/>
        <v>0</v>
      </c>
      <c r="AD98" s="54">
        <f t="shared" si="18"/>
        <v>0</v>
      </c>
      <c r="AE98" s="54">
        <f t="shared" si="18"/>
        <v>0</v>
      </c>
      <c r="AF98" s="54">
        <f t="shared" si="18"/>
        <v>0</v>
      </c>
      <c r="AG98" s="54">
        <f t="shared" si="18"/>
        <v>0</v>
      </c>
    </row>
    <row r="99" spans="2:33" ht="12.75" x14ac:dyDescent="0.2">
      <c r="B99" s="288" t="str">
        <f>'Memoria Aporte FIA al Ejecutor'!C20</f>
        <v>Equipo Técnico 13: indicar nombre aquí</v>
      </c>
      <c r="C99" s="289"/>
      <c r="D99" s="49"/>
      <c r="E99" s="50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2">
        <f t="shared" si="19"/>
        <v>0</v>
      </c>
      <c r="U99" s="53">
        <v>10</v>
      </c>
      <c r="V99" s="54">
        <f t="shared" si="18"/>
        <v>0</v>
      </c>
      <c r="W99" s="54">
        <f t="shared" si="18"/>
        <v>0</v>
      </c>
      <c r="X99" s="54">
        <f t="shared" si="18"/>
        <v>0</v>
      </c>
      <c r="Y99" s="54">
        <f t="shared" si="18"/>
        <v>0</v>
      </c>
      <c r="Z99" s="54">
        <f t="shared" si="18"/>
        <v>0</v>
      </c>
      <c r="AA99" s="54">
        <f t="shared" si="18"/>
        <v>0</v>
      </c>
      <c r="AB99" s="54">
        <f t="shared" si="18"/>
        <v>0</v>
      </c>
      <c r="AC99" s="54">
        <f t="shared" si="18"/>
        <v>0</v>
      </c>
      <c r="AD99" s="54">
        <f t="shared" si="18"/>
        <v>0</v>
      </c>
      <c r="AE99" s="54">
        <f t="shared" si="18"/>
        <v>0</v>
      </c>
      <c r="AF99" s="54">
        <f t="shared" si="18"/>
        <v>0</v>
      </c>
      <c r="AG99" s="54">
        <f t="shared" si="18"/>
        <v>0</v>
      </c>
    </row>
    <row r="100" spans="2:33" ht="12.75" x14ac:dyDescent="0.2">
      <c r="B100" s="288" t="str">
        <f>'Memoria Aporte FIA al Ejecutor'!C21</f>
        <v>Equipo Técnico 14: indicar nombre aquí</v>
      </c>
      <c r="C100" s="289"/>
      <c r="D100" s="49"/>
      <c r="E100" s="50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2">
        <f t="shared" si="19"/>
        <v>0</v>
      </c>
      <c r="U100" s="53">
        <v>9</v>
      </c>
      <c r="V100" s="54">
        <f t="shared" si="18"/>
        <v>0</v>
      </c>
      <c r="W100" s="54">
        <f t="shared" si="18"/>
        <v>0</v>
      </c>
      <c r="X100" s="54">
        <f t="shared" si="18"/>
        <v>0</v>
      </c>
      <c r="Y100" s="54">
        <f t="shared" si="18"/>
        <v>0</v>
      </c>
      <c r="Z100" s="54">
        <f t="shared" si="18"/>
        <v>0</v>
      </c>
      <c r="AA100" s="54">
        <f t="shared" si="18"/>
        <v>0</v>
      </c>
      <c r="AB100" s="54">
        <f t="shared" si="18"/>
        <v>0</v>
      </c>
      <c r="AC100" s="54">
        <f t="shared" si="18"/>
        <v>0</v>
      </c>
      <c r="AD100" s="54">
        <f t="shared" si="18"/>
        <v>0</v>
      </c>
      <c r="AE100" s="54">
        <f t="shared" si="18"/>
        <v>0</v>
      </c>
      <c r="AF100" s="54">
        <f t="shared" si="18"/>
        <v>0</v>
      </c>
      <c r="AG100" s="54">
        <f t="shared" si="18"/>
        <v>0</v>
      </c>
    </row>
    <row r="101" spans="2:33" ht="12.75" x14ac:dyDescent="0.2">
      <c r="B101" s="288" t="str">
        <f>'Memoria Aporte FIA al Ejecutor'!C22</f>
        <v>Equipo Técnico 15: indicar nombre aquí</v>
      </c>
      <c r="C101" s="289"/>
      <c r="D101" s="49"/>
      <c r="E101" s="50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>
        <f t="shared" si="19"/>
        <v>0</v>
      </c>
      <c r="U101" s="53">
        <v>8</v>
      </c>
      <c r="V101" s="54">
        <f t="shared" ref="V101:AG106" si="20">IF(ISBLANK(F101)=TRUE,0,1)</f>
        <v>0</v>
      </c>
      <c r="W101" s="54">
        <f t="shared" si="20"/>
        <v>0</v>
      </c>
      <c r="X101" s="54">
        <f t="shared" si="20"/>
        <v>0</v>
      </c>
      <c r="Y101" s="54">
        <f t="shared" si="20"/>
        <v>0</v>
      </c>
      <c r="Z101" s="54">
        <f t="shared" si="20"/>
        <v>0</v>
      </c>
      <c r="AA101" s="54">
        <f t="shared" si="20"/>
        <v>0</v>
      </c>
      <c r="AB101" s="54">
        <f t="shared" si="20"/>
        <v>0</v>
      </c>
      <c r="AC101" s="54">
        <f t="shared" si="20"/>
        <v>0</v>
      </c>
      <c r="AD101" s="54">
        <f t="shared" si="20"/>
        <v>0</v>
      </c>
      <c r="AE101" s="54">
        <f t="shared" si="20"/>
        <v>0</v>
      </c>
      <c r="AF101" s="54">
        <f t="shared" si="20"/>
        <v>0</v>
      </c>
      <c r="AG101" s="54">
        <f t="shared" si="20"/>
        <v>0</v>
      </c>
    </row>
    <row r="102" spans="2:33" ht="12.75" x14ac:dyDescent="0.2">
      <c r="B102" s="288" t="str">
        <f>'Memoria Aporte FIA al Ejecutor'!C23</f>
        <v>Equipo Técnico 16: indicar nombre aquí</v>
      </c>
      <c r="C102" s="289"/>
      <c r="D102" s="49"/>
      <c r="E102" s="50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2">
        <f t="shared" si="19"/>
        <v>0</v>
      </c>
      <c r="U102" s="53">
        <v>7</v>
      </c>
      <c r="V102" s="54">
        <f t="shared" si="20"/>
        <v>0</v>
      </c>
      <c r="W102" s="54">
        <f t="shared" si="20"/>
        <v>0</v>
      </c>
      <c r="X102" s="54">
        <f t="shared" si="20"/>
        <v>0</v>
      </c>
      <c r="Y102" s="54">
        <f t="shared" si="20"/>
        <v>0</v>
      </c>
      <c r="Z102" s="54">
        <f t="shared" si="20"/>
        <v>0</v>
      </c>
      <c r="AA102" s="54">
        <f t="shared" si="20"/>
        <v>0</v>
      </c>
      <c r="AB102" s="54">
        <f t="shared" si="20"/>
        <v>0</v>
      </c>
      <c r="AC102" s="54">
        <f t="shared" si="20"/>
        <v>0</v>
      </c>
      <c r="AD102" s="54">
        <f t="shared" si="20"/>
        <v>0</v>
      </c>
      <c r="AE102" s="54">
        <f t="shared" si="20"/>
        <v>0</v>
      </c>
      <c r="AF102" s="54">
        <f t="shared" si="20"/>
        <v>0</v>
      </c>
      <c r="AG102" s="54">
        <f t="shared" si="20"/>
        <v>0</v>
      </c>
    </row>
    <row r="103" spans="2:33" ht="12.75" x14ac:dyDescent="0.2">
      <c r="B103" s="288" t="str">
        <f>'Memoria Aporte FIA al Ejecutor'!C24</f>
        <v>Equipo Técnico 17: indicar nombre aquí</v>
      </c>
      <c r="C103" s="289"/>
      <c r="D103" s="49"/>
      <c r="E103" s="50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>
        <f t="shared" si="19"/>
        <v>0</v>
      </c>
      <c r="U103" s="53">
        <v>6</v>
      </c>
      <c r="V103" s="54">
        <f t="shared" si="20"/>
        <v>0</v>
      </c>
      <c r="W103" s="54">
        <f t="shared" si="20"/>
        <v>0</v>
      </c>
      <c r="X103" s="54">
        <f t="shared" si="20"/>
        <v>0</v>
      </c>
      <c r="Y103" s="54">
        <f t="shared" si="20"/>
        <v>0</v>
      </c>
      <c r="Z103" s="54">
        <f t="shared" si="20"/>
        <v>0</v>
      </c>
      <c r="AA103" s="54">
        <f t="shared" si="20"/>
        <v>0</v>
      </c>
      <c r="AB103" s="54">
        <f t="shared" si="20"/>
        <v>0</v>
      </c>
      <c r="AC103" s="54">
        <f t="shared" si="20"/>
        <v>0</v>
      </c>
      <c r="AD103" s="54">
        <f t="shared" si="20"/>
        <v>0</v>
      </c>
      <c r="AE103" s="54">
        <f t="shared" si="20"/>
        <v>0</v>
      </c>
      <c r="AF103" s="54">
        <f t="shared" si="20"/>
        <v>0</v>
      </c>
      <c r="AG103" s="54">
        <f t="shared" si="20"/>
        <v>0</v>
      </c>
    </row>
    <row r="104" spans="2:33" ht="12.75" x14ac:dyDescent="0.2">
      <c r="B104" s="288" t="str">
        <f>'Memoria Aporte FIA al Ejecutor'!C25</f>
        <v>Equipo Técnico 18: indicar nombre aquí</v>
      </c>
      <c r="C104" s="289"/>
      <c r="D104" s="49"/>
      <c r="E104" s="50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2">
        <f t="shared" si="19"/>
        <v>0</v>
      </c>
      <c r="U104" s="53">
        <v>5</v>
      </c>
      <c r="V104" s="54">
        <f t="shared" si="20"/>
        <v>0</v>
      </c>
      <c r="W104" s="54">
        <f t="shared" si="20"/>
        <v>0</v>
      </c>
      <c r="X104" s="54">
        <f t="shared" si="20"/>
        <v>0</v>
      </c>
      <c r="Y104" s="54">
        <f t="shared" si="20"/>
        <v>0</v>
      </c>
      <c r="Z104" s="54">
        <f t="shared" si="20"/>
        <v>0</v>
      </c>
      <c r="AA104" s="54">
        <f t="shared" si="20"/>
        <v>0</v>
      </c>
      <c r="AB104" s="54">
        <f t="shared" si="20"/>
        <v>0</v>
      </c>
      <c r="AC104" s="54">
        <f t="shared" si="20"/>
        <v>0</v>
      </c>
      <c r="AD104" s="54">
        <f t="shared" si="20"/>
        <v>0</v>
      </c>
      <c r="AE104" s="54">
        <f t="shared" si="20"/>
        <v>0</v>
      </c>
      <c r="AF104" s="54">
        <f t="shared" si="20"/>
        <v>0</v>
      </c>
      <c r="AG104" s="54">
        <f t="shared" si="20"/>
        <v>0</v>
      </c>
    </row>
    <row r="105" spans="2:33" ht="12.75" x14ac:dyDescent="0.2">
      <c r="B105" s="288" t="str">
        <f>'Memoria Aporte FIA al Ejecutor'!C26</f>
        <v>Equipo Técnico 19: indicar nombre aquí</v>
      </c>
      <c r="C105" s="289"/>
      <c r="D105" s="49"/>
      <c r="E105" s="50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2">
        <f t="shared" si="19"/>
        <v>0</v>
      </c>
      <c r="U105" s="53">
        <v>4</v>
      </c>
      <c r="V105" s="54">
        <f t="shared" si="20"/>
        <v>0</v>
      </c>
      <c r="W105" s="54">
        <f t="shared" si="20"/>
        <v>0</v>
      </c>
      <c r="X105" s="54">
        <f t="shared" si="20"/>
        <v>0</v>
      </c>
      <c r="Y105" s="54">
        <f t="shared" si="20"/>
        <v>0</v>
      </c>
      <c r="Z105" s="54">
        <f t="shared" si="20"/>
        <v>0</v>
      </c>
      <c r="AA105" s="54">
        <f t="shared" si="20"/>
        <v>0</v>
      </c>
      <c r="AB105" s="54">
        <f t="shared" si="20"/>
        <v>0</v>
      </c>
      <c r="AC105" s="54">
        <f t="shared" si="20"/>
        <v>0</v>
      </c>
      <c r="AD105" s="54">
        <f t="shared" si="20"/>
        <v>0</v>
      </c>
      <c r="AE105" s="54">
        <f t="shared" si="20"/>
        <v>0</v>
      </c>
      <c r="AF105" s="54">
        <f t="shared" si="20"/>
        <v>0</v>
      </c>
      <c r="AG105" s="54">
        <f t="shared" si="20"/>
        <v>0</v>
      </c>
    </row>
    <row r="106" spans="2:33" ht="12.75" x14ac:dyDescent="0.2">
      <c r="B106" s="288" t="str">
        <f>'Memoria Aporte FIA al Ejecutor'!C27</f>
        <v>Equipo Técnico 20: indicar nombre aquí</v>
      </c>
      <c r="C106" s="289"/>
      <c r="D106" s="49"/>
      <c r="E106" s="50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2">
        <f t="shared" si="19"/>
        <v>0</v>
      </c>
      <c r="U106" s="53">
        <v>3</v>
      </c>
      <c r="V106" s="54">
        <f t="shared" si="20"/>
        <v>0</v>
      </c>
      <c r="W106" s="54">
        <f t="shared" si="20"/>
        <v>0</v>
      </c>
      <c r="X106" s="54">
        <f t="shared" si="20"/>
        <v>0</v>
      </c>
      <c r="Y106" s="54">
        <f t="shared" si="20"/>
        <v>0</v>
      </c>
      <c r="Z106" s="54">
        <f t="shared" si="20"/>
        <v>0</v>
      </c>
      <c r="AA106" s="54">
        <f t="shared" si="20"/>
        <v>0</v>
      </c>
      <c r="AB106" s="54">
        <f t="shared" si="20"/>
        <v>0</v>
      </c>
      <c r="AC106" s="54">
        <f t="shared" si="20"/>
        <v>0</v>
      </c>
      <c r="AD106" s="54">
        <f t="shared" si="20"/>
        <v>0</v>
      </c>
      <c r="AE106" s="54">
        <f t="shared" si="20"/>
        <v>0</v>
      </c>
      <c r="AF106" s="54">
        <f t="shared" si="20"/>
        <v>0</v>
      </c>
      <c r="AG106" s="54">
        <f t="shared" si="20"/>
        <v>0</v>
      </c>
    </row>
    <row r="107" spans="2:33" hidden="1" outlineLevel="1" x14ac:dyDescent="0.2">
      <c r="F107" s="57">
        <f>Q81+1</f>
        <v>46753</v>
      </c>
      <c r="G107" s="58">
        <f>F108+1</f>
        <v>46784</v>
      </c>
      <c r="H107" s="58">
        <f t="shared" ref="H107:Q107" si="21">G108+1</f>
        <v>46813</v>
      </c>
      <c r="I107" s="58">
        <f t="shared" si="21"/>
        <v>46844</v>
      </c>
      <c r="J107" s="58">
        <f t="shared" si="21"/>
        <v>46874</v>
      </c>
      <c r="K107" s="58">
        <f t="shared" si="21"/>
        <v>46905</v>
      </c>
      <c r="L107" s="58">
        <f t="shared" si="21"/>
        <v>46935</v>
      </c>
      <c r="M107" s="58">
        <f t="shared" si="21"/>
        <v>46966</v>
      </c>
      <c r="N107" s="58">
        <f t="shared" si="21"/>
        <v>46997</v>
      </c>
      <c r="O107" s="58">
        <f t="shared" si="21"/>
        <v>47027</v>
      </c>
      <c r="P107" s="58">
        <f t="shared" si="21"/>
        <v>47058</v>
      </c>
      <c r="Q107" s="58">
        <f t="shared" si="21"/>
        <v>47088</v>
      </c>
      <c r="U107" s="42">
        <v>2</v>
      </c>
      <c r="V107" s="59">
        <f>F107</f>
        <v>46753</v>
      </c>
      <c r="W107" s="59">
        <f t="shared" ref="W107:AG107" si="22">G107</f>
        <v>46784</v>
      </c>
      <c r="X107" s="59">
        <f t="shared" si="22"/>
        <v>46813</v>
      </c>
      <c r="Y107" s="59">
        <f t="shared" si="22"/>
        <v>46844</v>
      </c>
      <c r="Z107" s="59">
        <f t="shared" si="22"/>
        <v>46874</v>
      </c>
      <c r="AA107" s="59">
        <f t="shared" si="22"/>
        <v>46905</v>
      </c>
      <c r="AB107" s="59">
        <f t="shared" si="22"/>
        <v>46935</v>
      </c>
      <c r="AC107" s="59">
        <f t="shared" si="22"/>
        <v>46966</v>
      </c>
      <c r="AD107" s="59">
        <f t="shared" si="22"/>
        <v>46997</v>
      </c>
      <c r="AE107" s="59">
        <f t="shared" si="22"/>
        <v>47027</v>
      </c>
      <c r="AF107" s="59">
        <f t="shared" si="22"/>
        <v>47058</v>
      </c>
      <c r="AG107" s="59">
        <f t="shared" si="22"/>
        <v>47088</v>
      </c>
    </row>
    <row r="108" spans="2:33" hidden="1" outlineLevel="1" x14ac:dyDescent="0.2">
      <c r="C108" s="63"/>
      <c r="F108" s="57">
        <f>EDATE(F107,1)-1</f>
        <v>46783</v>
      </c>
      <c r="G108" s="57">
        <f>EDATE(G107,1)-1</f>
        <v>46812</v>
      </c>
      <c r="H108" s="57">
        <f t="shared" ref="H108:Q108" si="23">EDATE(H107,1)-1</f>
        <v>46843</v>
      </c>
      <c r="I108" s="57">
        <f t="shared" si="23"/>
        <v>46873</v>
      </c>
      <c r="J108" s="57">
        <f t="shared" si="23"/>
        <v>46904</v>
      </c>
      <c r="K108" s="57">
        <f t="shared" si="23"/>
        <v>46934</v>
      </c>
      <c r="L108" s="57">
        <f t="shared" si="23"/>
        <v>46965</v>
      </c>
      <c r="M108" s="57">
        <f t="shared" si="23"/>
        <v>46996</v>
      </c>
      <c r="N108" s="57">
        <f t="shared" si="23"/>
        <v>47026</v>
      </c>
      <c r="O108" s="57">
        <f t="shared" si="23"/>
        <v>47057</v>
      </c>
      <c r="P108" s="57">
        <f t="shared" si="23"/>
        <v>47087</v>
      </c>
      <c r="Q108" s="57">
        <f t="shared" si="23"/>
        <v>47118</v>
      </c>
    </row>
    <row r="109" spans="2:33" collapsed="1" x14ac:dyDescent="0.2">
      <c r="C109" s="63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</row>
    <row r="110" spans="2:33" x14ac:dyDescent="0.2">
      <c r="B110" s="39" t="s">
        <v>0</v>
      </c>
      <c r="C110" s="39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</row>
    <row r="111" spans="2:33" x14ac:dyDescent="0.2">
      <c r="B111" s="43" t="s">
        <v>1</v>
      </c>
      <c r="C111" s="62">
        <f>C84+1</f>
        <v>2029</v>
      </c>
      <c r="D111" s="45" t="s">
        <v>2</v>
      </c>
      <c r="E111" s="46" t="s">
        <v>3</v>
      </c>
      <c r="F111" s="47" t="s">
        <v>4</v>
      </c>
      <c r="G111" s="47" t="s">
        <v>5</v>
      </c>
      <c r="H111" s="47" t="s">
        <v>6</v>
      </c>
      <c r="I111" s="47" t="s">
        <v>7</v>
      </c>
      <c r="J111" s="47" t="s">
        <v>8</v>
      </c>
      <c r="K111" s="47" t="s">
        <v>9</v>
      </c>
      <c r="L111" s="47" t="s">
        <v>10</v>
      </c>
      <c r="M111" s="47" t="s">
        <v>11</v>
      </c>
      <c r="N111" s="47" t="s">
        <v>12</v>
      </c>
      <c r="O111" s="47" t="s">
        <v>13</v>
      </c>
      <c r="P111" s="47" t="s">
        <v>14</v>
      </c>
      <c r="Q111" s="47" t="s">
        <v>15</v>
      </c>
      <c r="R111" s="45" t="s">
        <v>16</v>
      </c>
    </row>
    <row r="112" spans="2:33" ht="12.75" x14ac:dyDescent="0.2">
      <c r="B112" s="288" t="str">
        <f>B85</f>
        <v>Coordinador Principal:  indicar nombre aquí</v>
      </c>
      <c r="C112" s="289"/>
      <c r="D112" s="49"/>
      <c r="E112" s="50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2">
        <f>SUM(F112:Q112)</f>
        <v>0</v>
      </c>
      <c r="U112" s="53">
        <v>24</v>
      </c>
      <c r="V112" s="54">
        <f t="shared" ref="V112:V133" si="24">IF(ISBLANK(F112)=TRUE,0,1)</f>
        <v>0</v>
      </c>
      <c r="W112" s="54">
        <f t="shared" ref="W112:W133" si="25">IF(ISBLANK(G112)=TRUE,0,1)</f>
        <v>0</v>
      </c>
      <c r="X112" s="54">
        <f t="shared" ref="X112:X133" si="26">IF(ISBLANK(H112)=TRUE,0,1)</f>
        <v>0</v>
      </c>
      <c r="Y112" s="54">
        <f t="shared" ref="Y112:Y133" si="27">IF(ISBLANK(I112)=TRUE,0,1)</f>
        <v>0</v>
      </c>
      <c r="Z112" s="54">
        <f t="shared" ref="Z112:Z133" si="28">IF(ISBLANK(J112)=TRUE,0,1)</f>
        <v>0</v>
      </c>
      <c r="AA112" s="54">
        <f t="shared" ref="AA112:AA133" si="29">IF(ISBLANK(K112)=TRUE,0,1)</f>
        <v>0</v>
      </c>
      <c r="AB112" s="54">
        <f t="shared" ref="AB112:AB133" si="30">IF(ISBLANK(L112)=TRUE,0,1)</f>
        <v>0</v>
      </c>
      <c r="AC112" s="54">
        <f t="shared" ref="AC112:AC133" si="31">IF(ISBLANK(M112)=TRUE,0,1)</f>
        <v>0</v>
      </c>
      <c r="AD112" s="54">
        <f t="shared" ref="AD112:AD133" si="32">IF(ISBLANK(N112)=TRUE,0,1)</f>
        <v>0</v>
      </c>
      <c r="AE112" s="54">
        <f t="shared" ref="AE112:AE133" si="33">IF(ISBLANK(O112)=TRUE,0,1)</f>
        <v>0</v>
      </c>
      <c r="AF112" s="54">
        <f t="shared" ref="AF112:AF133" si="34">IF(ISBLANK(P112)=TRUE,0,1)</f>
        <v>0</v>
      </c>
      <c r="AG112" s="54">
        <f t="shared" ref="AG112:AG133" si="35">IF(ISBLANK(Q112)=TRUE,0,1)</f>
        <v>0</v>
      </c>
    </row>
    <row r="113" spans="2:33" ht="12.75" x14ac:dyDescent="0.2">
      <c r="B113" s="288" t="str">
        <f t="shared" ref="B113:B133" si="36">B86</f>
        <v>Coordinador Alterno:  indicar nombre aquí</v>
      </c>
      <c r="C113" s="289"/>
      <c r="D113" s="49"/>
      <c r="E113" s="50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2">
        <f t="shared" ref="R113:R133" si="37">SUM(F113:Q113)</f>
        <v>0</v>
      </c>
      <c r="U113" s="53">
        <v>23</v>
      </c>
      <c r="V113" s="54">
        <f t="shared" si="24"/>
        <v>0</v>
      </c>
      <c r="W113" s="54">
        <f t="shared" si="25"/>
        <v>0</v>
      </c>
      <c r="X113" s="54">
        <f t="shared" si="26"/>
        <v>0</v>
      </c>
      <c r="Y113" s="54">
        <f t="shared" si="27"/>
        <v>0</v>
      </c>
      <c r="Z113" s="54">
        <f t="shared" si="28"/>
        <v>0</v>
      </c>
      <c r="AA113" s="54">
        <f t="shared" si="29"/>
        <v>0</v>
      </c>
      <c r="AB113" s="54">
        <f t="shared" si="30"/>
        <v>0</v>
      </c>
      <c r="AC113" s="54">
        <f t="shared" si="31"/>
        <v>0</v>
      </c>
      <c r="AD113" s="54">
        <f t="shared" si="32"/>
        <v>0</v>
      </c>
      <c r="AE113" s="54">
        <f t="shared" si="33"/>
        <v>0</v>
      </c>
      <c r="AF113" s="54">
        <f t="shared" si="34"/>
        <v>0</v>
      </c>
      <c r="AG113" s="54">
        <f t="shared" si="35"/>
        <v>0</v>
      </c>
    </row>
    <row r="114" spans="2:33" ht="12.75" x14ac:dyDescent="0.2">
      <c r="B114" s="288" t="str">
        <f t="shared" si="36"/>
        <v>Equipo Técnico 1: indicar nombre aquí</v>
      </c>
      <c r="C114" s="289"/>
      <c r="D114" s="49"/>
      <c r="E114" s="50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2">
        <f t="shared" si="37"/>
        <v>0</v>
      </c>
      <c r="U114" s="53">
        <v>22</v>
      </c>
      <c r="V114" s="54">
        <f t="shared" si="24"/>
        <v>0</v>
      </c>
      <c r="W114" s="54">
        <f t="shared" si="25"/>
        <v>0</v>
      </c>
      <c r="X114" s="54">
        <f t="shared" si="26"/>
        <v>0</v>
      </c>
      <c r="Y114" s="54">
        <f t="shared" si="27"/>
        <v>0</v>
      </c>
      <c r="Z114" s="54">
        <f t="shared" si="28"/>
        <v>0</v>
      </c>
      <c r="AA114" s="54">
        <f t="shared" si="29"/>
        <v>0</v>
      </c>
      <c r="AB114" s="54">
        <f t="shared" si="30"/>
        <v>0</v>
      </c>
      <c r="AC114" s="54">
        <f t="shared" si="31"/>
        <v>0</v>
      </c>
      <c r="AD114" s="54">
        <f t="shared" si="32"/>
        <v>0</v>
      </c>
      <c r="AE114" s="54">
        <f t="shared" si="33"/>
        <v>0</v>
      </c>
      <c r="AF114" s="54">
        <f t="shared" si="34"/>
        <v>0</v>
      </c>
      <c r="AG114" s="54">
        <f t="shared" si="35"/>
        <v>0</v>
      </c>
    </row>
    <row r="115" spans="2:33" ht="12.75" x14ac:dyDescent="0.2">
      <c r="B115" s="288" t="str">
        <f t="shared" si="36"/>
        <v>Equipo Técnico 2: indicar nombre aquí</v>
      </c>
      <c r="C115" s="289"/>
      <c r="D115" s="49"/>
      <c r="E115" s="50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2">
        <f t="shared" si="37"/>
        <v>0</v>
      </c>
      <c r="U115" s="53">
        <v>21</v>
      </c>
      <c r="V115" s="54">
        <f t="shared" si="24"/>
        <v>0</v>
      </c>
      <c r="W115" s="54">
        <f t="shared" si="25"/>
        <v>0</v>
      </c>
      <c r="X115" s="54">
        <f t="shared" si="26"/>
        <v>0</v>
      </c>
      <c r="Y115" s="54">
        <f t="shared" si="27"/>
        <v>0</v>
      </c>
      <c r="Z115" s="54">
        <f t="shared" si="28"/>
        <v>0</v>
      </c>
      <c r="AA115" s="54">
        <f t="shared" si="29"/>
        <v>0</v>
      </c>
      <c r="AB115" s="54">
        <f t="shared" si="30"/>
        <v>0</v>
      </c>
      <c r="AC115" s="54">
        <f t="shared" si="31"/>
        <v>0</v>
      </c>
      <c r="AD115" s="54">
        <f t="shared" si="32"/>
        <v>0</v>
      </c>
      <c r="AE115" s="54">
        <f t="shared" si="33"/>
        <v>0</v>
      </c>
      <c r="AF115" s="54">
        <f t="shared" si="34"/>
        <v>0</v>
      </c>
      <c r="AG115" s="54">
        <f t="shared" si="35"/>
        <v>0</v>
      </c>
    </row>
    <row r="116" spans="2:33" ht="12.75" x14ac:dyDescent="0.2">
      <c r="B116" s="288" t="str">
        <f t="shared" si="36"/>
        <v>Equipo Técnico 3: indicar nombre aquí</v>
      </c>
      <c r="C116" s="289"/>
      <c r="D116" s="49"/>
      <c r="E116" s="50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2">
        <f t="shared" si="37"/>
        <v>0</v>
      </c>
      <c r="U116" s="53">
        <v>20</v>
      </c>
      <c r="V116" s="54">
        <f t="shared" si="24"/>
        <v>0</v>
      </c>
      <c r="W116" s="54">
        <f t="shared" si="25"/>
        <v>0</v>
      </c>
      <c r="X116" s="54">
        <f t="shared" si="26"/>
        <v>0</v>
      </c>
      <c r="Y116" s="54">
        <f t="shared" si="27"/>
        <v>0</v>
      </c>
      <c r="Z116" s="54">
        <f t="shared" si="28"/>
        <v>0</v>
      </c>
      <c r="AA116" s="54">
        <f t="shared" si="29"/>
        <v>0</v>
      </c>
      <c r="AB116" s="54">
        <f t="shared" si="30"/>
        <v>0</v>
      </c>
      <c r="AC116" s="54">
        <f t="shared" si="31"/>
        <v>0</v>
      </c>
      <c r="AD116" s="54">
        <f t="shared" si="32"/>
        <v>0</v>
      </c>
      <c r="AE116" s="54">
        <f t="shared" si="33"/>
        <v>0</v>
      </c>
      <c r="AF116" s="54">
        <f t="shared" si="34"/>
        <v>0</v>
      </c>
      <c r="AG116" s="54">
        <f t="shared" si="35"/>
        <v>0</v>
      </c>
    </row>
    <row r="117" spans="2:33" ht="12.75" x14ac:dyDescent="0.2">
      <c r="B117" s="288" t="str">
        <f t="shared" si="36"/>
        <v>Equipo Técnico 4: indicar nombre aquí</v>
      </c>
      <c r="C117" s="289"/>
      <c r="D117" s="49"/>
      <c r="E117" s="50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2">
        <f t="shared" si="37"/>
        <v>0</v>
      </c>
      <c r="U117" s="53">
        <v>19</v>
      </c>
      <c r="V117" s="54">
        <f t="shared" si="24"/>
        <v>0</v>
      </c>
      <c r="W117" s="54">
        <f t="shared" si="25"/>
        <v>0</v>
      </c>
      <c r="X117" s="54">
        <f t="shared" si="26"/>
        <v>0</v>
      </c>
      <c r="Y117" s="54">
        <f t="shared" si="27"/>
        <v>0</v>
      </c>
      <c r="Z117" s="54">
        <f t="shared" si="28"/>
        <v>0</v>
      </c>
      <c r="AA117" s="54">
        <f t="shared" si="29"/>
        <v>0</v>
      </c>
      <c r="AB117" s="54">
        <f t="shared" si="30"/>
        <v>0</v>
      </c>
      <c r="AC117" s="54">
        <f t="shared" si="31"/>
        <v>0</v>
      </c>
      <c r="AD117" s="54">
        <f t="shared" si="32"/>
        <v>0</v>
      </c>
      <c r="AE117" s="54">
        <f t="shared" si="33"/>
        <v>0</v>
      </c>
      <c r="AF117" s="54">
        <f t="shared" si="34"/>
        <v>0</v>
      </c>
      <c r="AG117" s="54">
        <f t="shared" si="35"/>
        <v>0</v>
      </c>
    </row>
    <row r="118" spans="2:33" ht="12.75" x14ac:dyDescent="0.2">
      <c r="B118" s="288" t="str">
        <f t="shared" si="36"/>
        <v>Equipo Técnico 5: indicar nombre aquí</v>
      </c>
      <c r="C118" s="289"/>
      <c r="D118" s="49"/>
      <c r="E118" s="50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2">
        <f t="shared" si="37"/>
        <v>0</v>
      </c>
      <c r="U118" s="53">
        <v>18</v>
      </c>
      <c r="V118" s="54">
        <f t="shared" si="24"/>
        <v>0</v>
      </c>
      <c r="W118" s="54">
        <f t="shared" si="25"/>
        <v>0</v>
      </c>
      <c r="X118" s="54">
        <f t="shared" si="26"/>
        <v>0</v>
      </c>
      <c r="Y118" s="54">
        <f t="shared" si="27"/>
        <v>0</v>
      </c>
      <c r="Z118" s="54">
        <f t="shared" si="28"/>
        <v>0</v>
      </c>
      <c r="AA118" s="54">
        <f t="shared" si="29"/>
        <v>0</v>
      </c>
      <c r="AB118" s="54">
        <f t="shared" si="30"/>
        <v>0</v>
      </c>
      <c r="AC118" s="54">
        <f t="shared" si="31"/>
        <v>0</v>
      </c>
      <c r="AD118" s="54">
        <f t="shared" si="32"/>
        <v>0</v>
      </c>
      <c r="AE118" s="54">
        <f t="shared" si="33"/>
        <v>0</v>
      </c>
      <c r="AF118" s="54">
        <f t="shared" si="34"/>
        <v>0</v>
      </c>
      <c r="AG118" s="54">
        <f t="shared" si="35"/>
        <v>0</v>
      </c>
    </row>
    <row r="119" spans="2:33" ht="12.75" x14ac:dyDescent="0.2">
      <c r="B119" s="288" t="str">
        <f t="shared" si="36"/>
        <v>Equipo Técnico 6: indicar nombre aquí</v>
      </c>
      <c r="C119" s="289"/>
      <c r="D119" s="49"/>
      <c r="E119" s="50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2">
        <f t="shared" si="37"/>
        <v>0</v>
      </c>
      <c r="U119" s="53">
        <v>17</v>
      </c>
      <c r="V119" s="54">
        <f t="shared" si="24"/>
        <v>0</v>
      </c>
      <c r="W119" s="54">
        <f t="shared" si="25"/>
        <v>0</v>
      </c>
      <c r="X119" s="54">
        <f t="shared" si="26"/>
        <v>0</v>
      </c>
      <c r="Y119" s="54">
        <f t="shared" si="27"/>
        <v>0</v>
      </c>
      <c r="Z119" s="54">
        <f t="shared" si="28"/>
        <v>0</v>
      </c>
      <c r="AA119" s="54">
        <f t="shared" si="29"/>
        <v>0</v>
      </c>
      <c r="AB119" s="54">
        <f t="shared" si="30"/>
        <v>0</v>
      </c>
      <c r="AC119" s="54">
        <f t="shared" si="31"/>
        <v>0</v>
      </c>
      <c r="AD119" s="54">
        <f t="shared" si="32"/>
        <v>0</v>
      </c>
      <c r="AE119" s="54">
        <f t="shared" si="33"/>
        <v>0</v>
      </c>
      <c r="AF119" s="54">
        <f t="shared" si="34"/>
        <v>0</v>
      </c>
      <c r="AG119" s="54">
        <f t="shared" si="35"/>
        <v>0</v>
      </c>
    </row>
    <row r="120" spans="2:33" ht="12.75" x14ac:dyDescent="0.2">
      <c r="B120" s="288" t="str">
        <f t="shared" si="36"/>
        <v>Equipo Técnico 7: indicar nombre aquí</v>
      </c>
      <c r="C120" s="289"/>
      <c r="D120" s="49"/>
      <c r="E120" s="50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2">
        <f t="shared" si="37"/>
        <v>0</v>
      </c>
      <c r="U120" s="53">
        <v>16</v>
      </c>
      <c r="V120" s="54">
        <f t="shared" si="24"/>
        <v>0</v>
      </c>
      <c r="W120" s="54">
        <f t="shared" si="25"/>
        <v>0</v>
      </c>
      <c r="X120" s="54">
        <f t="shared" si="26"/>
        <v>0</v>
      </c>
      <c r="Y120" s="54">
        <f t="shared" si="27"/>
        <v>0</v>
      </c>
      <c r="Z120" s="54">
        <f t="shared" si="28"/>
        <v>0</v>
      </c>
      <c r="AA120" s="54">
        <f t="shared" si="29"/>
        <v>0</v>
      </c>
      <c r="AB120" s="54">
        <f t="shared" si="30"/>
        <v>0</v>
      </c>
      <c r="AC120" s="54">
        <f t="shared" si="31"/>
        <v>0</v>
      </c>
      <c r="AD120" s="54">
        <f t="shared" si="32"/>
        <v>0</v>
      </c>
      <c r="AE120" s="54">
        <f t="shared" si="33"/>
        <v>0</v>
      </c>
      <c r="AF120" s="54">
        <f t="shared" si="34"/>
        <v>0</v>
      </c>
      <c r="AG120" s="54">
        <f t="shared" si="35"/>
        <v>0</v>
      </c>
    </row>
    <row r="121" spans="2:33" ht="12.75" x14ac:dyDescent="0.2">
      <c r="B121" s="288" t="str">
        <f t="shared" si="36"/>
        <v>Equipo Técnico 8: indicar nombre aquí</v>
      </c>
      <c r="C121" s="289"/>
      <c r="D121" s="49"/>
      <c r="E121" s="50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2">
        <f t="shared" si="37"/>
        <v>0</v>
      </c>
      <c r="U121" s="53">
        <v>15</v>
      </c>
      <c r="V121" s="54">
        <f t="shared" si="24"/>
        <v>0</v>
      </c>
      <c r="W121" s="54">
        <f t="shared" si="25"/>
        <v>0</v>
      </c>
      <c r="X121" s="54">
        <f t="shared" si="26"/>
        <v>0</v>
      </c>
      <c r="Y121" s="54">
        <f t="shared" si="27"/>
        <v>0</v>
      </c>
      <c r="Z121" s="54">
        <f t="shared" si="28"/>
        <v>0</v>
      </c>
      <c r="AA121" s="54">
        <f t="shared" si="29"/>
        <v>0</v>
      </c>
      <c r="AB121" s="54">
        <f t="shared" si="30"/>
        <v>0</v>
      </c>
      <c r="AC121" s="54">
        <f t="shared" si="31"/>
        <v>0</v>
      </c>
      <c r="AD121" s="54">
        <f t="shared" si="32"/>
        <v>0</v>
      </c>
      <c r="AE121" s="54">
        <f t="shared" si="33"/>
        <v>0</v>
      </c>
      <c r="AF121" s="54">
        <f t="shared" si="34"/>
        <v>0</v>
      </c>
      <c r="AG121" s="54">
        <f t="shared" si="35"/>
        <v>0</v>
      </c>
    </row>
    <row r="122" spans="2:33" ht="12.75" x14ac:dyDescent="0.2">
      <c r="B122" s="288" t="str">
        <f t="shared" si="36"/>
        <v>Equipo Técnico 9: indicar nombre aquí</v>
      </c>
      <c r="C122" s="289"/>
      <c r="D122" s="49"/>
      <c r="E122" s="50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2">
        <f t="shared" si="37"/>
        <v>0</v>
      </c>
      <c r="U122" s="53">
        <v>14</v>
      </c>
      <c r="V122" s="54">
        <f t="shared" si="24"/>
        <v>0</v>
      </c>
      <c r="W122" s="54">
        <f t="shared" si="25"/>
        <v>0</v>
      </c>
      <c r="X122" s="54">
        <f t="shared" si="26"/>
        <v>0</v>
      </c>
      <c r="Y122" s="54">
        <f t="shared" si="27"/>
        <v>0</v>
      </c>
      <c r="Z122" s="54">
        <f t="shared" si="28"/>
        <v>0</v>
      </c>
      <c r="AA122" s="54">
        <f t="shared" si="29"/>
        <v>0</v>
      </c>
      <c r="AB122" s="54">
        <f t="shared" si="30"/>
        <v>0</v>
      </c>
      <c r="AC122" s="54">
        <f t="shared" si="31"/>
        <v>0</v>
      </c>
      <c r="AD122" s="54">
        <f t="shared" si="32"/>
        <v>0</v>
      </c>
      <c r="AE122" s="54">
        <f t="shared" si="33"/>
        <v>0</v>
      </c>
      <c r="AF122" s="54">
        <f t="shared" si="34"/>
        <v>0</v>
      </c>
      <c r="AG122" s="54">
        <f t="shared" si="35"/>
        <v>0</v>
      </c>
    </row>
    <row r="123" spans="2:33" ht="12.75" x14ac:dyDescent="0.2">
      <c r="B123" s="288" t="str">
        <f t="shared" si="36"/>
        <v>Equipo Técnico 10: indicar nombre aquí</v>
      </c>
      <c r="C123" s="289"/>
      <c r="D123" s="49"/>
      <c r="E123" s="50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2">
        <f t="shared" si="37"/>
        <v>0</v>
      </c>
      <c r="U123" s="53">
        <v>13</v>
      </c>
      <c r="V123" s="54">
        <f t="shared" si="24"/>
        <v>0</v>
      </c>
      <c r="W123" s="54">
        <f t="shared" si="25"/>
        <v>0</v>
      </c>
      <c r="X123" s="54">
        <f t="shared" si="26"/>
        <v>0</v>
      </c>
      <c r="Y123" s="54">
        <f t="shared" si="27"/>
        <v>0</v>
      </c>
      <c r="Z123" s="54">
        <f t="shared" si="28"/>
        <v>0</v>
      </c>
      <c r="AA123" s="54">
        <f t="shared" si="29"/>
        <v>0</v>
      </c>
      <c r="AB123" s="54">
        <f t="shared" si="30"/>
        <v>0</v>
      </c>
      <c r="AC123" s="54">
        <f t="shared" si="31"/>
        <v>0</v>
      </c>
      <c r="AD123" s="54">
        <f t="shared" si="32"/>
        <v>0</v>
      </c>
      <c r="AE123" s="54">
        <f t="shared" si="33"/>
        <v>0</v>
      </c>
      <c r="AF123" s="54">
        <f t="shared" si="34"/>
        <v>0</v>
      </c>
      <c r="AG123" s="54">
        <f t="shared" si="35"/>
        <v>0</v>
      </c>
    </row>
    <row r="124" spans="2:33" ht="12.75" x14ac:dyDescent="0.2">
      <c r="B124" s="288" t="str">
        <f t="shared" si="36"/>
        <v>Equipo Técnico 11: indicar nombre aquí</v>
      </c>
      <c r="C124" s="289"/>
      <c r="D124" s="49"/>
      <c r="E124" s="50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2">
        <f t="shared" si="37"/>
        <v>0</v>
      </c>
      <c r="U124" s="53">
        <v>12</v>
      </c>
      <c r="V124" s="54">
        <f t="shared" si="24"/>
        <v>0</v>
      </c>
      <c r="W124" s="54">
        <f t="shared" si="25"/>
        <v>0</v>
      </c>
      <c r="X124" s="54">
        <f t="shared" si="26"/>
        <v>0</v>
      </c>
      <c r="Y124" s="54">
        <f t="shared" si="27"/>
        <v>0</v>
      </c>
      <c r="Z124" s="54">
        <f t="shared" si="28"/>
        <v>0</v>
      </c>
      <c r="AA124" s="54">
        <f t="shared" si="29"/>
        <v>0</v>
      </c>
      <c r="AB124" s="54">
        <f t="shared" si="30"/>
        <v>0</v>
      </c>
      <c r="AC124" s="54">
        <f t="shared" si="31"/>
        <v>0</v>
      </c>
      <c r="AD124" s="54">
        <f t="shared" si="32"/>
        <v>0</v>
      </c>
      <c r="AE124" s="54">
        <f t="shared" si="33"/>
        <v>0</v>
      </c>
      <c r="AF124" s="54">
        <f t="shared" si="34"/>
        <v>0</v>
      </c>
      <c r="AG124" s="54">
        <f t="shared" si="35"/>
        <v>0</v>
      </c>
    </row>
    <row r="125" spans="2:33" ht="12.75" x14ac:dyDescent="0.2">
      <c r="B125" s="288" t="str">
        <f t="shared" si="36"/>
        <v>Equipo Técnico 12: indicar nombre aquí</v>
      </c>
      <c r="C125" s="289"/>
      <c r="D125" s="49"/>
      <c r="E125" s="50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2">
        <f t="shared" si="37"/>
        <v>0</v>
      </c>
      <c r="U125" s="53">
        <v>11</v>
      </c>
      <c r="V125" s="54">
        <f t="shared" si="24"/>
        <v>0</v>
      </c>
      <c r="W125" s="54">
        <f t="shared" si="25"/>
        <v>0</v>
      </c>
      <c r="X125" s="54">
        <f t="shared" si="26"/>
        <v>0</v>
      </c>
      <c r="Y125" s="54">
        <f t="shared" si="27"/>
        <v>0</v>
      </c>
      <c r="Z125" s="54">
        <f t="shared" si="28"/>
        <v>0</v>
      </c>
      <c r="AA125" s="54">
        <f t="shared" si="29"/>
        <v>0</v>
      </c>
      <c r="AB125" s="54">
        <f t="shared" si="30"/>
        <v>0</v>
      </c>
      <c r="AC125" s="54">
        <f t="shared" si="31"/>
        <v>0</v>
      </c>
      <c r="AD125" s="54">
        <f t="shared" si="32"/>
        <v>0</v>
      </c>
      <c r="AE125" s="54">
        <f t="shared" si="33"/>
        <v>0</v>
      </c>
      <c r="AF125" s="54">
        <f t="shared" si="34"/>
        <v>0</v>
      </c>
      <c r="AG125" s="54">
        <f t="shared" si="35"/>
        <v>0</v>
      </c>
    </row>
    <row r="126" spans="2:33" ht="12.75" x14ac:dyDescent="0.2">
      <c r="B126" s="288" t="str">
        <f t="shared" si="36"/>
        <v>Equipo Técnico 13: indicar nombre aquí</v>
      </c>
      <c r="C126" s="289"/>
      <c r="D126" s="49"/>
      <c r="E126" s="50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2">
        <f t="shared" si="37"/>
        <v>0</v>
      </c>
      <c r="U126" s="53">
        <v>10</v>
      </c>
      <c r="V126" s="54">
        <f t="shared" si="24"/>
        <v>0</v>
      </c>
      <c r="W126" s="54">
        <f t="shared" si="25"/>
        <v>0</v>
      </c>
      <c r="X126" s="54">
        <f t="shared" si="26"/>
        <v>0</v>
      </c>
      <c r="Y126" s="54">
        <f t="shared" si="27"/>
        <v>0</v>
      </c>
      <c r="Z126" s="54">
        <f t="shared" si="28"/>
        <v>0</v>
      </c>
      <c r="AA126" s="54">
        <f t="shared" si="29"/>
        <v>0</v>
      </c>
      <c r="AB126" s="54">
        <f t="shared" si="30"/>
        <v>0</v>
      </c>
      <c r="AC126" s="54">
        <f t="shared" si="31"/>
        <v>0</v>
      </c>
      <c r="AD126" s="54">
        <f t="shared" si="32"/>
        <v>0</v>
      </c>
      <c r="AE126" s="54">
        <f t="shared" si="33"/>
        <v>0</v>
      </c>
      <c r="AF126" s="54">
        <f t="shared" si="34"/>
        <v>0</v>
      </c>
      <c r="AG126" s="54">
        <f t="shared" si="35"/>
        <v>0</v>
      </c>
    </row>
    <row r="127" spans="2:33" ht="12.75" x14ac:dyDescent="0.2">
      <c r="B127" s="288" t="str">
        <f t="shared" si="36"/>
        <v>Equipo Técnico 14: indicar nombre aquí</v>
      </c>
      <c r="C127" s="289"/>
      <c r="D127" s="49"/>
      <c r="E127" s="50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2">
        <f t="shared" si="37"/>
        <v>0</v>
      </c>
      <c r="U127" s="53">
        <v>9</v>
      </c>
      <c r="V127" s="54">
        <f t="shared" si="24"/>
        <v>0</v>
      </c>
      <c r="W127" s="54">
        <f t="shared" si="25"/>
        <v>0</v>
      </c>
      <c r="X127" s="54">
        <f t="shared" si="26"/>
        <v>0</v>
      </c>
      <c r="Y127" s="54">
        <f t="shared" si="27"/>
        <v>0</v>
      </c>
      <c r="Z127" s="54">
        <f t="shared" si="28"/>
        <v>0</v>
      </c>
      <c r="AA127" s="54">
        <f t="shared" si="29"/>
        <v>0</v>
      </c>
      <c r="AB127" s="54">
        <f t="shared" si="30"/>
        <v>0</v>
      </c>
      <c r="AC127" s="54">
        <f t="shared" si="31"/>
        <v>0</v>
      </c>
      <c r="AD127" s="54">
        <f t="shared" si="32"/>
        <v>0</v>
      </c>
      <c r="AE127" s="54">
        <f t="shared" si="33"/>
        <v>0</v>
      </c>
      <c r="AF127" s="54">
        <f t="shared" si="34"/>
        <v>0</v>
      </c>
      <c r="AG127" s="54">
        <f t="shared" si="35"/>
        <v>0</v>
      </c>
    </row>
    <row r="128" spans="2:33" ht="12.75" x14ac:dyDescent="0.2">
      <c r="B128" s="288" t="str">
        <f t="shared" si="36"/>
        <v>Equipo Técnico 15: indicar nombre aquí</v>
      </c>
      <c r="C128" s="289"/>
      <c r="D128" s="49"/>
      <c r="E128" s="50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2">
        <f t="shared" si="37"/>
        <v>0</v>
      </c>
      <c r="U128" s="53">
        <v>8</v>
      </c>
      <c r="V128" s="54">
        <f t="shared" si="24"/>
        <v>0</v>
      </c>
      <c r="W128" s="54">
        <f t="shared" si="25"/>
        <v>0</v>
      </c>
      <c r="X128" s="54">
        <f t="shared" si="26"/>
        <v>0</v>
      </c>
      <c r="Y128" s="54">
        <f t="shared" si="27"/>
        <v>0</v>
      </c>
      <c r="Z128" s="54">
        <f t="shared" si="28"/>
        <v>0</v>
      </c>
      <c r="AA128" s="54">
        <f t="shared" si="29"/>
        <v>0</v>
      </c>
      <c r="AB128" s="54">
        <f t="shared" si="30"/>
        <v>0</v>
      </c>
      <c r="AC128" s="54">
        <f t="shared" si="31"/>
        <v>0</v>
      </c>
      <c r="AD128" s="54">
        <f t="shared" si="32"/>
        <v>0</v>
      </c>
      <c r="AE128" s="54">
        <f t="shared" si="33"/>
        <v>0</v>
      </c>
      <c r="AF128" s="54">
        <f t="shared" si="34"/>
        <v>0</v>
      </c>
      <c r="AG128" s="54">
        <f t="shared" si="35"/>
        <v>0</v>
      </c>
    </row>
    <row r="129" spans="2:33" ht="12.75" x14ac:dyDescent="0.2">
      <c r="B129" s="288" t="str">
        <f t="shared" si="36"/>
        <v>Equipo Técnico 16: indicar nombre aquí</v>
      </c>
      <c r="C129" s="289"/>
      <c r="D129" s="49"/>
      <c r="E129" s="50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2">
        <f t="shared" si="37"/>
        <v>0</v>
      </c>
      <c r="U129" s="53">
        <v>7</v>
      </c>
      <c r="V129" s="54">
        <f t="shared" si="24"/>
        <v>0</v>
      </c>
      <c r="W129" s="54">
        <f t="shared" si="25"/>
        <v>0</v>
      </c>
      <c r="X129" s="54">
        <f t="shared" si="26"/>
        <v>0</v>
      </c>
      <c r="Y129" s="54">
        <f t="shared" si="27"/>
        <v>0</v>
      </c>
      <c r="Z129" s="54">
        <f t="shared" si="28"/>
        <v>0</v>
      </c>
      <c r="AA129" s="54">
        <f t="shared" si="29"/>
        <v>0</v>
      </c>
      <c r="AB129" s="54">
        <f t="shared" si="30"/>
        <v>0</v>
      </c>
      <c r="AC129" s="54">
        <f t="shared" si="31"/>
        <v>0</v>
      </c>
      <c r="AD129" s="54">
        <f t="shared" si="32"/>
        <v>0</v>
      </c>
      <c r="AE129" s="54">
        <f t="shared" si="33"/>
        <v>0</v>
      </c>
      <c r="AF129" s="54">
        <f t="shared" si="34"/>
        <v>0</v>
      </c>
      <c r="AG129" s="54">
        <f t="shared" si="35"/>
        <v>0</v>
      </c>
    </row>
    <row r="130" spans="2:33" ht="12.75" x14ac:dyDescent="0.2">
      <c r="B130" s="288" t="str">
        <f t="shared" si="36"/>
        <v>Equipo Técnico 17: indicar nombre aquí</v>
      </c>
      <c r="C130" s="289"/>
      <c r="D130" s="49"/>
      <c r="E130" s="50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2">
        <f t="shared" si="37"/>
        <v>0</v>
      </c>
      <c r="U130" s="53">
        <v>6</v>
      </c>
      <c r="V130" s="54">
        <f t="shared" si="24"/>
        <v>0</v>
      </c>
      <c r="W130" s="54">
        <f t="shared" si="25"/>
        <v>0</v>
      </c>
      <c r="X130" s="54">
        <f t="shared" si="26"/>
        <v>0</v>
      </c>
      <c r="Y130" s="54">
        <f t="shared" si="27"/>
        <v>0</v>
      </c>
      <c r="Z130" s="54">
        <f t="shared" si="28"/>
        <v>0</v>
      </c>
      <c r="AA130" s="54">
        <f t="shared" si="29"/>
        <v>0</v>
      </c>
      <c r="AB130" s="54">
        <f t="shared" si="30"/>
        <v>0</v>
      </c>
      <c r="AC130" s="54">
        <f t="shared" si="31"/>
        <v>0</v>
      </c>
      <c r="AD130" s="54">
        <f t="shared" si="32"/>
        <v>0</v>
      </c>
      <c r="AE130" s="54">
        <f t="shared" si="33"/>
        <v>0</v>
      </c>
      <c r="AF130" s="54">
        <f t="shared" si="34"/>
        <v>0</v>
      </c>
      <c r="AG130" s="54">
        <f t="shared" si="35"/>
        <v>0</v>
      </c>
    </row>
    <row r="131" spans="2:33" ht="12.75" x14ac:dyDescent="0.2">
      <c r="B131" s="288" t="str">
        <f t="shared" si="36"/>
        <v>Equipo Técnico 18: indicar nombre aquí</v>
      </c>
      <c r="C131" s="289"/>
      <c r="D131" s="49"/>
      <c r="E131" s="50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2">
        <f t="shared" si="37"/>
        <v>0</v>
      </c>
      <c r="U131" s="53">
        <v>5</v>
      </c>
      <c r="V131" s="54">
        <f t="shared" si="24"/>
        <v>0</v>
      </c>
      <c r="W131" s="54">
        <f t="shared" si="25"/>
        <v>0</v>
      </c>
      <c r="X131" s="54">
        <f t="shared" si="26"/>
        <v>0</v>
      </c>
      <c r="Y131" s="54">
        <f t="shared" si="27"/>
        <v>0</v>
      </c>
      <c r="Z131" s="54">
        <f t="shared" si="28"/>
        <v>0</v>
      </c>
      <c r="AA131" s="54">
        <f t="shared" si="29"/>
        <v>0</v>
      </c>
      <c r="AB131" s="54">
        <f t="shared" si="30"/>
        <v>0</v>
      </c>
      <c r="AC131" s="54">
        <f t="shared" si="31"/>
        <v>0</v>
      </c>
      <c r="AD131" s="54">
        <f t="shared" si="32"/>
        <v>0</v>
      </c>
      <c r="AE131" s="54">
        <f t="shared" si="33"/>
        <v>0</v>
      </c>
      <c r="AF131" s="54">
        <f t="shared" si="34"/>
        <v>0</v>
      </c>
      <c r="AG131" s="54">
        <f t="shared" si="35"/>
        <v>0</v>
      </c>
    </row>
    <row r="132" spans="2:33" ht="12.75" x14ac:dyDescent="0.2">
      <c r="B132" s="288" t="str">
        <f t="shared" si="36"/>
        <v>Equipo Técnico 19: indicar nombre aquí</v>
      </c>
      <c r="C132" s="289"/>
      <c r="D132" s="49"/>
      <c r="E132" s="50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2">
        <f t="shared" si="37"/>
        <v>0</v>
      </c>
      <c r="U132" s="53">
        <v>4</v>
      </c>
      <c r="V132" s="54">
        <f t="shared" si="24"/>
        <v>0</v>
      </c>
      <c r="W132" s="54">
        <f t="shared" si="25"/>
        <v>0</v>
      </c>
      <c r="X132" s="54">
        <f t="shared" si="26"/>
        <v>0</v>
      </c>
      <c r="Y132" s="54">
        <f t="shared" si="27"/>
        <v>0</v>
      </c>
      <c r="Z132" s="54">
        <f t="shared" si="28"/>
        <v>0</v>
      </c>
      <c r="AA132" s="54">
        <f t="shared" si="29"/>
        <v>0</v>
      </c>
      <c r="AB132" s="54">
        <f t="shared" si="30"/>
        <v>0</v>
      </c>
      <c r="AC132" s="54">
        <f t="shared" si="31"/>
        <v>0</v>
      </c>
      <c r="AD132" s="54">
        <f t="shared" si="32"/>
        <v>0</v>
      </c>
      <c r="AE132" s="54">
        <f t="shared" si="33"/>
        <v>0</v>
      </c>
      <c r="AF132" s="54">
        <f t="shared" si="34"/>
        <v>0</v>
      </c>
      <c r="AG132" s="54">
        <f t="shared" si="35"/>
        <v>0</v>
      </c>
    </row>
    <row r="133" spans="2:33" ht="12.75" x14ac:dyDescent="0.2">
      <c r="B133" s="288" t="str">
        <f t="shared" si="36"/>
        <v>Equipo Técnico 20: indicar nombre aquí</v>
      </c>
      <c r="C133" s="289"/>
      <c r="D133" s="49"/>
      <c r="E133" s="50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2">
        <f t="shared" si="37"/>
        <v>0</v>
      </c>
      <c r="U133" s="53">
        <v>3</v>
      </c>
      <c r="V133" s="54">
        <f t="shared" si="24"/>
        <v>0</v>
      </c>
      <c r="W133" s="54">
        <f t="shared" si="25"/>
        <v>0</v>
      </c>
      <c r="X133" s="54">
        <f t="shared" si="26"/>
        <v>0</v>
      </c>
      <c r="Y133" s="54">
        <f t="shared" si="27"/>
        <v>0</v>
      </c>
      <c r="Z133" s="54">
        <f t="shared" si="28"/>
        <v>0</v>
      </c>
      <c r="AA133" s="54">
        <f t="shared" si="29"/>
        <v>0</v>
      </c>
      <c r="AB133" s="54">
        <f t="shared" si="30"/>
        <v>0</v>
      </c>
      <c r="AC133" s="54">
        <f t="shared" si="31"/>
        <v>0</v>
      </c>
      <c r="AD133" s="54">
        <f t="shared" si="32"/>
        <v>0</v>
      </c>
      <c r="AE133" s="54">
        <f t="shared" si="33"/>
        <v>0</v>
      </c>
      <c r="AF133" s="54">
        <f t="shared" si="34"/>
        <v>0</v>
      </c>
      <c r="AG133" s="54">
        <f t="shared" si="35"/>
        <v>0</v>
      </c>
    </row>
    <row r="134" spans="2:33" ht="12.75" hidden="1" outlineLevel="1" x14ac:dyDescent="0.2">
      <c r="B134" s="89"/>
      <c r="C134" s="1"/>
      <c r="D134" s="90"/>
      <c r="E134" s="91"/>
      <c r="F134" s="57">
        <f>Q108+1</f>
        <v>47119</v>
      </c>
      <c r="G134" s="58">
        <f t="shared" ref="G134:Q134" si="38">F135+1</f>
        <v>47150</v>
      </c>
      <c r="H134" s="58">
        <f t="shared" si="38"/>
        <v>47178</v>
      </c>
      <c r="I134" s="58">
        <f t="shared" si="38"/>
        <v>47209</v>
      </c>
      <c r="J134" s="58">
        <f t="shared" si="38"/>
        <v>47239</v>
      </c>
      <c r="K134" s="58">
        <f t="shared" si="38"/>
        <v>47270</v>
      </c>
      <c r="L134" s="58">
        <f t="shared" si="38"/>
        <v>47300</v>
      </c>
      <c r="M134" s="58">
        <f t="shared" si="38"/>
        <v>47331</v>
      </c>
      <c r="N134" s="58">
        <f t="shared" si="38"/>
        <v>47362</v>
      </c>
      <c r="O134" s="58">
        <f t="shared" si="38"/>
        <v>47392</v>
      </c>
      <c r="P134" s="58">
        <f t="shared" si="38"/>
        <v>47423</v>
      </c>
      <c r="Q134" s="58">
        <f t="shared" si="38"/>
        <v>47453</v>
      </c>
      <c r="R134" s="93"/>
      <c r="U134" s="42">
        <v>2</v>
      </c>
      <c r="V134" s="59">
        <f t="shared" ref="V134:AG134" si="39">F134</f>
        <v>47119</v>
      </c>
      <c r="W134" s="59">
        <f t="shared" si="39"/>
        <v>47150</v>
      </c>
      <c r="X134" s="59">
        <f t="shared" si="39"/>
        <v>47178</v>
      </c>
      <c r="Y134" s="59">
        <f t="shared" si="39"/>
        <v>47209</v>
      </c>
      <c r="Z134" s="59">
        <f t="shared" si="39"/>
        <v>47239</v>
      </c>
      <c r="AA134" s="59">
        <f t="shared" si="39"/>
        <v>47270</v>
      </c>
      <c r="AB134" s="59">
        <f t="shared" si="39"/>
        <v>47300</v>
      </c>
      <c r="AC134" s="59">
        <f t="shared" si="39"/>
        <v>47331</v>
      </c>
      <c r="AD134" s="59">
        <f t="shared" si="39"/>
        <v>47362</v>
      </c>
      <c r="AE134" s="59">
        <f t="shared" si="39"/>
        <v>47392</v>
      </c>
      <c r="AF134" s="59">
        <f t="shared" si="39"/>
        <v>47423</v>
      </c>
      <c r="AG134" s="59">
        <f t="shared" si="39"/>
        <v>47453</v>
      </c>
    </row>
    <row r="135" spans="2:33" ht="12.75" hidden="1" outlineLevel="1" x14ac:dyDescent="0.2">
      <c r="B135" s="89"/>
      <c r="C135" s="1"/>
      <c r="D135" s="90"/>
      <c r="E135" s="91"/>
      <c r="F135" s="57">
        <f>EDATE(F134,1)-1</f>
        <v>47149</v>
      </c>
      <c r="G135" s="57">
        <f>EDATE(G134,1)-1</f>
        <v>47177</v>
      </c>
      <c r="H135" s="57">
        <f t="shared" ref="H135:Q135" si="40">EDATE(H134,1)-1</f>
        <v>47208</v>
      </c>
      <c r="I135" s="57">
        <f t="shared" si="40"/>
        <v>47238</v>
      </c>
      <c r="J135" s="57">
        <f t="shared" si="40"/>
        <v>47269</v>
      </c>
      <c r="K135" s="57">
        <f t="shared" si="40"/>
        <v>47299</v>
      </c>
      <c r="L135" s="57">
        <f t="shared" si="40"/>
        <v>47330</v>
      </c>
      <c r="M135" s="57">
        <f t="shared" si="40"/>
        <v>47361</v>
      </c>
      <c r="N135" s="57">
        <f t="shared" si="40"/>
        <v>47391</v>
      </c>
      <c r="O135" s="57">
        <f t="shared" si="40"/>
        <v>47422</v>
      </c>
      <c r="P135" s="57">
        <f t="shared" si="40"/>
        <v>47452</v>
      </c>
      <c r="Q135" s="57">
        <f t="shared" si="40"/>
        <v>47483</v>
      </c>
      <c r="R135" s="93"/>
    </row>
    <row r="136" spans="2:33" ht="12.75" collapsed="1" x14ac:dyDescent="0.2">
      <c r="B136" s="89"/>
      <c r="C136" s="1"/>
      <c r="D136" s="90"/>
      <c r="E136" s="91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3"/>
    </row>
    <row r="137" spans="2:33" x14ac:dyDescent="0.2">
      <c r="B137" s="39" t="s">
        <v>19</v>
      </c>
    </row>
    <row r="138" spans="2:33" s="65" customFormat="1" ht="22.5" customHeight="1" x14ac:dyDescent="0.2">
      <c r="B138" s="294" t="s">
        <v>20</v>
      </c>
      <c r="C138" s="295"/>
      <c r="D138" s="88" t="s">
        <v>21</v>
      </c>
      <c r="E138" s="88" t="s">
        <v>22</v>
      </c>
      <c r="F138" s="296" t="s">
        <v>23</v>
      </c>
      <c r="G138" s="297"/>
      <c r="H138" s="298" t="s">
        <v>24</v>
      </c>
      <c r="I138" s="299"/>
      <c r="J138" s="64"/>
      <c r="K138" s="64"/>
      <c r="L138" s="64"/>
      <c r="M138" s="64"/>
      <c r="N138" s="64"/>
      <c r="O138" s="64"/>
      <c r="P138" s="64"/>
      <c r="Q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</row>
    <row r="139" spans="2:33" ht="12.75" x14ac:dyDescent="0.2">
      <c r="B139" s="286" t="str">
        <f>'Memoria Aporte FIA al Ejecutor'!C6</f>
        <v>Coordinador Principal:  indicar nombre aquí</v>
      </c>
      <c r="C139" s="287"/>
      <c r="D139" s="66" t="str">
        <f>IF(COUNT(F4:Q4)+COUNT(F31:Q31)+COUNT(F58:Q58)+COUNT(F85:Q85)+COUNT(F112:Q112)=0,"",COUNT(F4:Q4)+COUNT(F31:Q31)+COUNT(F58:Q58)+COUNT(F85:Q85)+COUNT(F112:Q112))</f>
        <v/>
      </c>
      <c r="E139" s="6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90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91"/>
      <c r="H139" s="292" t="str">
        <f t="shared" ref="H139:H149" si="41">IF(OR(D139&lt;=0,D139=""),"",(SUM(F4:Q4)+SUM(F31:Q31)+SUM(F58:Q58)+SUM(F85:Q85)+SUM(F112:Q112))/D139)</f>
        <v/>
      </c>
      <c r="I139" s="293"/>
      <c r="J139" s="40"/>
      <c r="K139" s="40"/>
      <c r="L139" s="40"/>
      <c r="M139" s="40"/>
      <c r="N139" s="40"/>
      <c r="O139" s="40"/>
      <c r="P139" s="40"/>
      <c r="Q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spans="2:33" ht="12.75" x14ac:dyDescent="0.2">
      <c r="B140" s="286" t="str">
        <f>'Memoria Aporte FIA al Ejecutor'!C7</f>
        <v>Coordinador Alterno:  indicar nombre aquí</v>
      </c>
      <c r="C140" s="287"/>
      <c r="D140" s="66" t="str">
        <f t="shared" ref="D140:D160" si="42">IF(COUNT(F5:Q5)+COUNT(F32:Q32)+COUNT(F59:Q59)+COUNT(F86:Q86)+COUNT(F113:Q113)=0,"",COUNT(F5:Q5)+COUNT(F32:Q32)+COUNT(F59:Q59)+COUNT(F86:Q86)+COUNT(F113:Q113))</f>
        <v/>
      </c>
      <c r="E140" s="6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90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91"/>
      <c r="H140" s="292" t="str">
        <f t="shared" si="41"/>
        <v/>
      </c>
      <c r="I140" s="293"/>
      <c r="J140" s="40"/>
      <c r="K140" s="40"/>
      <c r="L140" s="40"/>
      <c r="M140" s="40"/>
      <c r="N140" s="40"/>
      <c r="O140" s="40"/>
      <c r="P140" s="40"/>
      <c r="Q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spans="2:33" ht="12.75" x14ac:dyDescent="0.2">
      <c r="B141" s="286" t="str">
        <f>'Memoria Aporte FIA al Ejecutor'!C8</f>
        <v>Equipo Técnico 1: indicar nombre aquí</v>
      </c>
      <c r="C141" s="287"/>
      <c r="D141" s="66" t="str">
        <f t="shared" si="42"/>
        <v/>
      </c>
      <c r="E141" s="6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90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91"/>
      <c r="H141" s="292" t="str">
        <f t="shared" si="41"/>
        <v/>
      </c>
      <c r="I141" s="293"/>
      <c r="J141" s="40"/>
      <c r="K141" s="40"/>
      <c r="L141" s="40"/>
      <c r="M141" s="40"/>
      <c r="N141" s="40"/>
      <c r="O141" s="40"/>
      <c r="P141" s="40"/>
      <c r="Q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spans="2:33" ht="12.75" x14ac:dyDescent="0.2">
      <c r="B142" s="286" t="str">
        <f>'Memoria Aporte FIA al Ejecutor'!C9</f>
        <v>Equipo Técnico 2: indicar nombre aquí</v>
      </c>
      <c r="C142" s="287"/>
      <c r="D142" s="66" t="str">
        <f t="shared" si="42"/>
        <v/>
      </c>
      <c r="E142" s="6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90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91"/>
      <c r="H142" s="292" t="str">
        <f t="shared" si="41"/>
        <v/>
      </c>
      <c r="I142" s="293"/>
      <c r="J142" s="40"/>
      <c r="K142" s="40"/>
      <c r="L142" s="40"/>
      <c r="M142" s="40"/>
      <c r="N142" s="40"/>
      <c r="O142" s="40"/>
      <c r="P142" s="40"/>
      <c r="Q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spans="2:33" ht="12.75" x14ac:dyDescent="0.2">
      <c r="B143" s="286" t="str">
        <f>'Memoria Aporte FIA al Ejecutor'!C10</f>
        <v>Equipo Técnico 3: indicar nombre aquí</v>
      </c>
      <c r="C143" s="287"/>
      <c r="D143" s="66" t="str">
        <f t="shared" si="42"/>
        <v/>
      </c>
      <c r="E143" s="6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90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91"/>
      <c r="H143" s="292" t="str">
        <f t="shared" si="41"/>
        <v/>
      </c>
      <c r="I143" s="293"/>
      <c r="J143" s="40"/>
      <c r="K143" s="40"/>
      <c r="L143" s="40"/>
      <c r="M143" s="40"/>
      <c r="N143" s="40"/>
      <c r="O143" s="40"/>
      <c r="P143" s="40"/>
      <c r="Q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spans="2:33" ht="12.75" x14ac:dyDescent="0.2">
      <c r="B144" s="286" t="str">
        <f>'Memoria Aporte FIA al Ejecutor'!C11</f>
        <v>Equipo Técnico 4: indicar nombre aquí</v>
      </c>
      <c r="C144" s="287"/>
      <c r="D144" s="66" t="str">
        <f t="shared" si="42"/>
        <v/>
      </c>
      <c r="E144" s="6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90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91"/>
      <c r="H144" s="292" t="str">
        <f t="shared" si="41"/>
        <v/>
      </c>
      <c r="I144" s="293"/>
      <c r="J144" s="40"/>
      <c r="K144" s="40"/>
      <c r="L144" s="40"/>
      <c r="M144" s="40"/>
      <c r="N144" s="40"/>
      <c r="O144" s="40"/>
      <c r="P144" s="40"/>
      <c r="Q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spans="2:33" ht="12.75" x14ac:dyDescent="0.2">
      <c r="B145" s="286" t="str">
        <f>'Memoria Aporte FIA al Ejecutor'!C12</f>
        <v>Equipo Técnico 5: indicar nombre aquí</v>
      </c>
      <c r="C145" s="287"/>
      <c r="D145" s="66" t="str">
        <f t="shared" si="42"/>
        <v/>
      </c>
      <c r="E145" s="6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90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91"/>
      <c r="H145" s="292" t="str">
        <f t="shared" si="41"/>
        <v/>
      </c>
      <c r="I145" s="293"/>
      <c r="J145" s="40"/>
      <c r="K145" s="40"/>
      <c r="L145" s="40"/>
      <c r="M145" s="40"/>
      <c r="N145" s="40"/>
      <c r="O145" s="40"/>
      <c r="P145" s="40"/>
      <c r="Q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spans="2:33" ht="12.75" x14ac:dyDescent="0.2">
      <c r="B146" s="286" t="str">
        <f>'Memoria Aporte FIA al Ejecutor'!C13</f>
        <v>Equipo Técnico 6: indicar nombre aquí</v>
      </c>
      <c r="C146" s="287"/>
      <c r="D146" s="66" t="str">
        <f t="shared" si="42"/>
        <v/>
      </c>
      <c r="E146" s="6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90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91"/>
      <c r="H146" s="292" t="str">
        <f t="shared" si="41"/>
        <v/>
      </c>
      <c r="I146" s="293"/>
      <c r="J146" s="40"/>
      <c r="K146" s="40"/>
      <c r="L146" s="40"/>
      <c r="M146" s="40"/>
      <c r="N146" s="40"/>
      <c r="O146" s="40"/>
      <c r="P146" s="40"/>
      <c r="Q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spans="2:33" ht="12.75" x14ac:dyDescent="0.2">
      <c r="B147" s="286" t="str">
        <f>'Memoria Aporte FIA al Ejecutor'!C14</f>
        <v>Equipo Técnico 7: indicar nombre aquí</v>
      </c>
      <c r="C147" s="287"/>
      <c r="D147" s="66" t="str">
        <f t="shared" si="42"/>
        <v/>
      </c>
      <c r="E147" s="6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90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91"/>
      <c r="H147" s="292" t="str">
        <f t="shared" si="41"/>
        <v/>
      </c>
      <c r="I147" s="293"/>
      <c r="J147" s="40"/>
      <c r="K147" s="40"/>
      <c r="L147" s="40"/>
      <c r="M147" s="40"/>
      <c r="N147" s="40"/>
      <c r="O147" s="40"/>
      <c r="P147" s="40"/>
      <c r="Q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spans="2:33" ht="12.75" x14ac:dyDescent="0.2">
      <c r="B148" s="286" t="str">
        <f>'Memoria Aporte FIA al Ejecutor'!C15</f>
        <v>Equipo Técnico 8: indicar nombre aquí</v>
      </c>
      <c r="C148" s="287"/>
      <c r="D148" s="66" t="str">
        <f t="shared" si="42"/>
        <v/>
      </c>
      <c r="E148" s="6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90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91"/>
      <c r="H148" s="292" t="str">
        <f t="shared" si="41"/>
        <v/>
      </c>
      <c r="I148" s="293"/>
      <c r="J148" s="40"/>
      <c r="K148" s="40"/>
      <c r="L148" s="40"/>
      <c r="M148" s="40"/>
      <c r="N148" s="40"/>
      <c r="O148" s="40"/>
      <c r="P148" s="40"/>
      <c r="Q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spans="2:33" ht="12.75" x14ac:dyDescent="0.2">
      <c r="B149" s="286" t="str">
        <f>'Memoria Aporte FIA al Ejecutor'!C16</f>
        <v>Equipo Técnico 9: indicar nombre aquí</v>
      </c>
      <c r="C149" s="287"/>
      <c r="D149" s="66" t="str">
        <f t="shared" si="42"/>
        <v/>
      </c>
      <c r="E149" s="6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90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91"/>
      <c r="H149" s="292" t="str">
        <f t="shared" si="41"/>
        <v/>
      </c>
      <c r="I149" s="293"/>
      <c r="J149" s="40"/>
      <c r="K149" s="40"/>
      <c r="L149" s="40"/>
      <c r="M149" s="40"/>
      <c r="N149" s="40"/>
      <c r="O149" s="40"/>
      <c r="P149" s="40"/>
      <c r="Q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spans="2:33" ht="12.75" x14ac:dyDescent="0.2">
      <c r="B150" s="286" t="str">
        <f>'Memoria Aporte FIA al Ejecutor'!C17</f>
        <v>Equipo Técnico 10: indicar nombre aquí</v>
      </c>
      <c r="C150" s="287"/>
      <c r="D150" s="66" t="str">
        <f t="shared" si="42"/>
        <v/>
      </c>
      <c r="E150" s="6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90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91"/>
      <c r="H150" s="292" t="str">
        <f>IF(OR(D150&lt;=0,D150=""),"",(SUM(F15:Q15)+SUM(F42:Q42)+SUM(F69:Q69)+SUM(F96:Q96)+SUM(F123:Q123))/D150)</f>
        <v/>
      </c>
      <c r="I150" s="293"/>
      <c r="J150" s="40"/>
      <c r="K150" s="40"/>
      <c r="L150" s="40"/>
      <c r="M150" s="40"/>
      <c r="N150" s="40"/>
      <c r="O150" s="40"/>
      <c r="P150" s="40"/>
      <c r="Q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spans="2:33" ht="12.75" x14ac:dyDescent="0.2">
      <c r="B151" s="286" t="str">
        <f>'Memoria Aporte FIA al Ejecutor'!C18</f>
        <v>Equipo Técnico 11: indicar nombre aquí</v>
      </c>
      <c r="C151" s="287"/>
      <c r="D151" s="66" t="str">
        <f t="shared" si="42"/>
        <v/>
      </c>
      <c r="E151" s="6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90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91"/>
      <c r="H151" s="292" t="str">
        <f>IF(OR(D151&lt;=0,D151=""),"",(SUM(F16:Q16)+SUM(F43:Q43)+SUM(F70:Q70)+SUM(F97:Q97)+SUM(F124:Q124))/D151)</f>
        <v/>
      </c>
      <c r="I151" s="293"/>
      <c r="J151" s="40"/>
      <c r="K151" s="40"/>
      <c r="L151" s="40"/>
      <c r="M151" s="40"/>
      <c r="N151" s="40"/>
      <c r="O151" s="40"/>
      <c r="P151" s="40"/>
      <c r="Q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spans="2:33" ht="12.75" x14ac:dyDescent="0.2">
      <c r="B152" s="286" t="str">
        <f>'Memoria Aporte FIA al Ejecutor'!C19</f>
        <v>Equipo Técnico 12: indicar nombre aquí</v>
      </c>
      <c r="C152" s="287"/>
      <c r="D152" s="66" t="str">
        <f t="shared" si="42"/>
        <v/>
      </c>
      <c r="E152" s="6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90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91"/>
      <c r="H152" s="292" t="str">
        <f>IF(OR(D152&lt;=0,D152=""),"",(SUM(F17:Q17)+SUM(F44:Q44)+SUM(F71:Q71)+SUM(F98:Q98)+SUM(F125:Q125))/D152)</f>
        <v/>
      </c>
      <c r="I152" s="293"/>
      <c r="J152" s="40"/>
      <c r="K152" s="40"/>
      <c r="L152" s="40"/>
      <c r="M152" s="40"/>
      <c r="N152" s="40"/>
      <c r="O152" s="40"/>
      <c r="P152" s="40"/>
      <c r="Q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spans="2:33" ht="12.75" x14ac:dyDescent="0.2">
      <c r="B153" s="286" t="str">
        <f>'Memoria Aporte FIA al Ejecutor'!C20</f>
        <v>Equipo Técnico 13: indicar nombre aquí</v>
      </c>
      <c r="C153" s="287"/>
      <c r="D153" s="66" t="str">
        <f t="shared" si="42"/>
        <v/>
      </c>
      <c r="E153" s="6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90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91"/>
      <c r="H153" s="292" t="str">
        <f>IF(OR(D153&lt;=0,D153=""),"",(SUM(F18:Q18)+SUM(F45:Q45)+SUM(F72:Q72)+SUM(F99:Q99)+SUM(F126:Q126))/D153)</f>
        <v/>
      </c>
      <c r="I153" s="293"/>
      <c r="J153" s="40"/>
      <c r="K153" s="40"/>
      <c r="L153" s="40"/>
      <c r="M153" s="40"/>
      <c r="N153" s="40"/>
      <c r="O153" s="40"/>
      <c r="P153" s="40"/>
      <c r="Q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spans="2:33" ht="12.75" x14ac:dyDescent="0.2">
      <c r="B154" s="286" t="str">
        <f>'Memoria Aporte FIA al Ejecutor'!C21</f>
        <v>Equipo Técnico 14: indicar nombre aquí</v>
      </c>
      <c r="C154" s="287"/>
      <c r="D154" s="66" t="str">
        <f t="shared" si="42"/>
        <v/>
      </c>
      <c r="E154" s="6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90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91"/>
      <c r="H154" s="292" t="str">
        <f>IF(OR(D154&lt;=0,D154=""),"",(SUM(F19:Q19)+SUM(F46:Q46)+SUM(F73:Q73)+SUM(F100:Q100)+SUM(F127:Q127))/D154)</f>
        <v/>
      </c>
      <c r="I154" s="293"/>
      <c r="J154" s="40"/>
      <c r="K154" s="40"/>
      <c r="L154" s="40"/>
      <c r="M154" s="40"/>
      <c r="N154" s="40"/>
      <c r="O154" s="40"/>
      <c r="P154" s="40"/>
      <c r="Q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spans="2:33" ht="12.75" x14ac:dyDescent="0.2">
      <c r="B155" s="286" t="str">
        <f>'Memoria Aporte FIA al Ejecutor'!C22</f>
        <v>Equipo Técnico 15: indicar nombre aquí</v>
      </c>
      <c r="C155" s="287"/>
      <c r="D155" s="66" t="str">
        <f t="shared" si="42"/>
        <v/>
      </c>
      <c r="E155" s="6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90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91"/>
      <c r="H155" s="292" t="str">
        <f t="shared" ref="H155:H160" si="43">IF(OR(D155&lt;=0,D155=""),"",(SUM(F20:Q20)+SUM(F47:Q47)+SUM(F74:Q74)+SUM(F101:Q101)+SUM(F128:Q128))/D155)</f>
        <v/>
      </c>
      <c r="I155" s="293"/>
      <c r="J155" s="40"/>
      <c r="K155" s="40"/>
      <c r="L155" s="40"/>
      <c r="M155" s="40"/>
      <c r="N155" s="40"/>
      <c r="O155" s="40"/>
      <c r="P155" s="40"/>
      <c r="Q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spans="2:33" ht="12.75" x14ac:dyDescent="0.2">
      <c r="B156" s="286" t="str">
        <f>'Memoria Aporte FIA al Ejecutor'!C23</f>
        <v>Equipo Técnico 16: indicar nombre aquí</v>
      </c>
      <c r="C156" s="287"/>
      <c r="D156" s="66" t="str">
        <f t="shared" si="42"/>
        <v/>
      </c>
      <c r="E156" s="6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90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91"/>
      <c r="H156" s="292" t="str">
        <f t="shared" si="43"/>
        <v/>
      </c>
      <c r="I156" s="293"/>
      <c r="J156" s="40"/>
      <c r="K156" s="40"/>
      <c r="L156" s="40"/>
      <c r="M156" s="40"/>
      <c r="N156" s="40"/>
      <c r="O156" s="40"/>
      <c r="P156" s="40"/>
      <c r="Q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spans="2:33" ht="12.75" x14ac:dyDescent="0.2">
      <c r="B157" s="286" t="str">
        <f>'Memoria Aporte FIA al Ejecutor'!C24</f>
        <v>Equipo Técnico 17: indicar nombre aquí</v>
      </c>
      <c r="C157" s="287"/>
      <c r="D157" s="66" t="str">
        <f t="shared" si="42"/>
        <v/>
      </c>
      <c r="E157" s="6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90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91"/>
      <c r="H157" s="292" t="str">
        <f t="shared" si="43"/>
        <v/>
      </c>
      <c r="I157" s="293"/>
      <c r="J157" s="40"/>
      <c r="K157" s="40"/>
      <c r="L157" s="40"/>
      <c r="M157" s="40"/>
      <c r="N157" s="40"/>
      <c r="O157" s="40"/>
      <c r="P157" s="40"/>
      <c r="Q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spans="2:33" ht="12.75" x14ac:dyDescent="0.2">
      <c r="B158" s="286" t="str">
        <f>'Memoria Aporte FIA al Ejecutor'!C25</f>
        <v>Equipo Técnico 18: indicar nombre aquí</v>
      </c>
      <c r="C158" s="287"/>
      <c r="D158" s="66" t="str">
        <f t="shared" si="42"/>
        <v/>
      </c>
      <c r="E158" s="6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90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91"/>
      <c r="H158" s="292" t="str">
        <f t="shared" si="43"/>
        <v/>
      </c>
      <c r="I158" s="293"/>
      <c r="J158" s="40"/>
      <c r="K158" s="40"/>
      <c r="L158" s="40"/>
      <c r="M158" s="40"/>
      <c r="N158" s="40"/>
      <c r="O158" s="40"/>
      <c r="P158" s="40"/>
      <c r="Q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spans="2:33" ht="12.75" x14ac:dyDescent="0.2">
      <c r="B159" s="286" t="str">
        <f>'Memoria Aporte FIA al Ejecutor'!C26</f>
        <v>Equipo Técnico 19: indicar nombre aquí</v>
      </c>
      <c r="C159" s="287"/>
      <c r="D159" s="66" t="str">
        <f t="shared" si="42"/>
        <v/>
      </c>
      <c r="E159" s="6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90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91"/>
      <c r="H159" s="292" t="str">
        <f t="shared" si="43"/>
        <v/>
      </c>
      <c r="I159" s="293"/>
      <c r="J159" s="40"/>
      <c r="K159" s="40"/>
      <c r="L159" s="40"/>
      <c r="M159" s="40"/>
      <c r="N159" s="40"/>
      <c r="O159" s="40"/>
      <c r="P159" s="40"/>
      <c r="Q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spans="2:33" ht="12.75" x14ac:dyDescent="0.2">
      <c r="B160" s="286" t="str">
        <f>'Memoria Aporte FIA al Ejecutor'!C27</f>
        <v>Equipo Técnico 20: indicar nombre aquí</v>
      </c>
      <c r="C160" s="287"/>
      <c r="D160" s="66" t="str">
        <f t="shared" si="42"/>
        <v/>
      </c>
      <c r="E160" s="6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90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91"/>
      <c r="H160" s="292" t="str">
        <f t="shared" si="43"/>
        <v/>
      </c>
      <c r="I160" s="293"/>
      <c r="J160" s="40"/>
      <c r="K160" s="40"/>
      <c r="L160" s="40"/>
      <c r="M160" s="40"/>
      <c r="N160" s="40"/>
      <c r="O160" s="40"/>
      <c r="P160" s="40"/>
      <c r="Q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</sheetData>
  <sheetProtection algorithmName="SHA-512" hashValue="zqkBC0zCT4KO+xw90mXngOJpCXKTqOSr50+jJ/gWS975DVz+JXdNNzvu7Qp1skF4ANKkNkvv26nKOByB7K90Gw==" saltValue="ydZzdDWsEKLeHIfng/BEpg==" spinCount="100000" sheet="1" formatCells="0" formatColumns="0" formatRows="0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N251"/>
  <sheetViews>
    <sheetView showGridLines="0" zoomScaleNormal="100" workbookViewId="0">
      <pane ySplit="5" topLeftCell="A6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75" customWidth="1"/>
    <col min="5" max="5" width="16.7109375" style="19" customWidth="1"/>
    <col min="6" max="6" width="13" style="19" customWidth="1"/>
    <col min="7" max="7" width="12.5703125" style="27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33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85</v>
      </c>
      <c r="C2" s="188"/>
      <c r="D2" s="68"/>
      <c r="E2" s="190"/>
      <c r="F2" s="190"/>
      <c r="G2" s="197"/>
      <c r="H2" s="188"/>
      <c r="I2" s="188"/>
      <c r="J2" s="190"/>
      <c r="K2" s="190"/>
      <c r="L2" s="189"/>
      <c r="M2" s="188"/>
    </row>
    <row r="3" spans="2:13" ht="15" x14ac:dyDescent="0.2">
      <c r="B3" s="353" t="str">
        <f>'Memoria Aporte FIA a Asociado 3'!B3</f>
        <v>INDICAR AQUÍ NOMBRE ASOCIADO 3</v>
      </c>
      <c r="C3" s="332"/>
      <c r="D3" s="32" t="s">
        <v>79</v>
      </c>
      <c r="E3" s="190"/>
      <c r="F3" s="190"/>
      <c r="G3" s="197"/>
      <c r="H3" s="188"/>
      <c r="I3" s="188"/>
      <c r="J3" s="190"/>
      <c r="K3" s="190"/>
      <c r="L3" s="189"/>
      <c r="M3" s="188"/>
    </row>
    <row r="4" spans="2:13" x14ac:dyDescent="0.2">
      <c r="B4" s="2"/>
      <c r="C4" s="188"/>
      <c r="D4" s="68"/>
      <c r="E4" s="190"/>
      <c r="F4" s="190"/>
      <c r="G4" s="197"/>
      <c r="H4" s="188"/>
      <c r="I4" s="188"/>
      <c r="J4" s="190"/>
      <c r="K4" s="190"/>
      <c r="L4" s="189"/>
      <c r="M4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76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13.5" thickBot="1" x14ac:dyDescent="0.25">
      <c r="B6" s="2"/>
      <c r="C6" s="188"/>
      <c r="D6" s="68"/>
      <c r="E6" s="190"/>
      <c r="F6" s="190"/>
      <c r="G6" s="197"/>
      <c r="H6" s="188"/>
      <c r="I6" s="188"/>
      <c r="J6" s="190"/>
      <c r="K6" s="190"/>
      <c r="L6" s="189"/>
      <c r="M6" s="188"/>
    </row>
    <row r="7" spans="2:13" ht="13.5" thickBot="1" x14ac:dyDescent="0.25">
      <c r="B7" s="77" t="s">
        <v>80</v>
      </c>
      <c r="C7" s="234"/>
      <c r="D7" s="235"/>
      <c r="E7" s="236"/>
      <c r="F7" s="236"/>
      <c r="G7" s="237"/>
      <c r="H7" s="234"/>
      <c r="I7" s="234"/>
      <c r="J7" s="238"/>
      <c r="K7" s="190"/>
      <c r="L7" s="189"/>
      <c r="M7" s="188"/>
    </row>
    <row r="8" spans="2:13" ht="30" customHeight="1" x14ac:dyDescent="0.2">
      <c r="B8" s="2"/>
      <c r="C8" s="188"/>
      <c r="D8" s="68"/>
      <c r="E8" s="190"/>
      <c r="F8" s="190"/>
      <c r="G8" s="197"/>
      <c r="H8" s="188"/>
      <c r="I8" s="188"/>
      <c r="J8" s="190"/>
      <c r="K8" s="190"/>
      <c r="L8" s="189"/>
      <c r="M8" s="188"/>
    </row>
    <row r="9" spans="2:13" ht="30" customHeight="1" x14ac:dyDescent="0.2">
      <c r="B9" s="14" t="s">
        <v>27</v>
      </c>
      <c r="C9" s="14" t="s">
        <v>28</v>
      </c>
      <c r="D9" s="15" t="s">
        <v>29</v>
      </c>
      <c r="E9" s="15" t="s">
        <v>30</v>
      </c>
      <c r="F9" s="78" t="s">
        <v>31</v>
      </c>
      <c r="G9" s="76" t="s">
        <v>32</v>
      </c>
      <c r="H9" s="78" t="s">
        <v>33</v>
      </c>
      <c r="I9" s="78" t="s">
        <v>34</v>
      </c>
      <c r="J9" s="78" t="s">
        <v>35</v>
      </c>
      <c r="K9" s="190"/>
      <c r="L9" s="73" t="s">
        <v>36</v>
      </c>
      <c r="M9" s="69" t="s">
        <v>37</v>
      </c>
    </row>
    <row r="10" spans="2:13" ht="30" customHeight="1" x14ac:dyDescent="0.2">
      <c r="B10" s="333" t="s">
        <v>81</v>
      </c>
      <c r="C10" s="74" t="str">
        <f>'Memoria Aporte FIA al Ejecutor'!C6</f>
        <v>Coordinador Principal:  indicar nombre aquí</v>
      </c>
      <c r="D10" s="123"/>
      <c r="E10" s="95"/>
      <c r="F10" s="150"/>
      <c r="G10" s="150"/>
      <c r="H10" s="12">
        <f t="shared" ref="H10:H122" si="0">F10*G10</f>
        <v>0</v>
      </c>
      <c r="I10" s="12">
        <f>H10</f>
        <v>0</v>
      </c>
      <c r="J10" s="191"/>
      <c r="K10" s="197"/>
      <c r="L10" s="172"/>
      <c r="M10" s="239"/>
    </row>
    <row r="11" spans="2:13" ht="30" customHeight="1" x14ac:dyDescent="0.2">
      <c r="B11" s="334"/>
      <c r="C11" s="74" t="str">
        <f>'Memoria Aporte FIA al Ejecutor'!C7</f>
        <v>Coordinador Alterno:  indicar nombre aquí</v>
      </c>
      <c r="D11" s="123"/>
      <c r="E11" s="95"/>
      <c r="F11" s="150"/>
      <c r="G11" s="150"/>
      <c r="H11" s="12">
        <f t="shared" si="0"/>
        <v>0</v>
      </c>
      <c r="I11" s="12">
        <f t="shared" ref="I11:I32" si="1">H11</f>
        <v>0</v>
      </c>
      <c r="J11" s="191"/>
      <c r="K11" s="197"/>
      <c r="L11" s="172"/>
      <c r="M11" s="239"/>
    </row>
    <row r="12" spans="2:13" ht="30" customHeight="1" x14ac:dyDescent="0.2">
      <c r="B12" s="334"/>
      <c r="C12" s="74" t="str">
        <f>'Memoria Aporte FIA al Ejecutor'!C8</f>
        <v>Equipo Técnico 1: indicar nombre aquí</v>
      </c>
      <c r="D12" s="123"/>
      <c r="E12" s="95"/>
      <c r="F12" s="150"/>
      <c r="G12" s="150"/>
      <c r="H12" s="12">
        <f t="shared" si="0"/>
        <v>0</v>
      </c>
      <c r="I12" s="12">
        <f t="shared" si="1"/>
        <v>0</v>
      </c>
      <c r="J12" s="191"/>
      <c r="K12" s="197"/>
      <c r="L12" s="172"/>
      <c r="M12" s="239"/>
    </row>
    <row r="13" spans="2:13" ht="30" customHeight="1" x14ac:dyDescent="0.2">
      <c r="B13" s="334"/>
      <c r="C13" s="74" t="str">
        <f>'Memoria Aporte FIA al Ejecutor'!C9</f>
        <v>Equipo Técnico 2: indicar nombre aquí</v>
      </c>
      <c r="D13" s="123"/>
      <c r="E13" s="95"/>
      <c r="F13" s="150"/>
      <c r="G13" s="150"/>
      <c r="H13" s="12">
        <f t="shared" si="0"/>
        <v>0</v>
      </c>
      <c r="I13" s="12">
        <f t="shared" si="1"/>
        <v>0</v>
      </c>
      <c r="J13" s="191"/>
      <c r="K13" s="197"/>
      <c r="L13" s="172"/>
      <c r="M13" s="239"/>
    </row>
    <row r="14" spans="2:13" ht="30" customHeight="1" x14ac:dyDescent="0.2">
      <c r="B14" s="334"/>
      <c r="C14" s="74" t="str">
        <f>'Memoria Aporte FIA al Ejecutor'!C10</f>
        <v>Equipo Técnico 3: indicar nombre aquí</v>
      </c>
      <c r="D14" s="123"/>
      <c r="E14" s="95"/>
      <c r="F14" s="150"/>
      <c r="G14" s="150"/>
      <c r="H14" s="12">
        <f t="shared" si="0"/>
        <v>0</v>
      </c>
      <c r="I14" s="12">
        <f t="shared" si="1"/>
        <v>0</v>
      </c>
      <c r="J14" s="191"/>
      <c r="K14" s="197"/>
      <c r="L14" s="172"/>
      <c r="M14" s="239"/>
    </row>
    <row r="15" spans="2:13" ht="30" customHeight="1" x14ac:dyDescent="0.2">
      <c r="B15" s="334"/>
      <c r="C15" s="74" t="str">
        <f>'Memoria Aporte FIA al Ejecutor'!C11</f>
        <v>Equipo Técnico 4: indicar nombre aquí</v>
      </c>
      <c r="D15" s="123"/>
      <c r="E15" s="95"/>
      <c r="F15" s="150"/>
      <c r="G15" s="150"/>
      <c r="H15" s="12">
        <f t="shared" si="0"/>
        <v>0</v>
      </c>
      <c r="I15" s="12">
        <f>H15</f>
        <v>0</v>
      </c>
      <c r="J15" s="191"/>
      <c r="K15" s="197"/>
      <c r="L15" s="172"/>
      <c r="M15" s="239"/>
    </row>
    <row r="16" spans="2:13" ht="30" customHeight="1" x14ac:dyDescent="0.2">
      <c r="B16" s="334"/>
      <c r="C16" s="74" t="str">
        <f>'Memoria Aporte FIA al Ejecutor'!C12</f>
        <v>Equipo Técnico 5: indicar nombre aquí</v>
      </c>
      <c r="D16" s="123"/>
      <c r="E16" s="95"/>
      <c r="F16" s="150"/>
      <c r="G16" s="150"/>
      <c r="H16" s="12">
        <f t="shared" si="0"/>
        <v>0</v>
      </c>
      <c r="I16" s="12">
        <f t="shared" si="1"/>
        <v>0</v>
      </c>
      <c r="J16" s="191"/>
      <c r="K16" s="197"/>
      <c r="L16" s="172"/>
      <c r="M16" s="239"/>
    </row>
    <row r="17" spans="2:13" ht="30" customHeight="1" x14ac:dyDescent="0.2">
      <c r="B17" s="334"/>
      <c r="C17" s="74" t="str">
        <f>'Memoria Aporte FIA al Ejecutor'!C13</f>
        <v>Equipo Técnico 6: indicar nombre aquí</v>
      </c>
      <c r="D17" s="123"/>
      <c r="E17" s="95"/>
      <c r="F17" s="150"/>
      <c r="G17" s="150"/>
      <c r="H17" s="12">
        <f t="shared" si="0"/>
        <v>0</v>
      </c>
      <c r="I17" s="12">
        <f t="shared" si="1"/>
        <v>0</v>
      </c>
      <c r="J17" s="191"/>
      <c r="K17" s="197"/>
      <c r="L17" s="172"/>
      <c r="M17" s="239"/>
    </row>
    <row r="18" spans="2:13" ht="30" customHeight="1" x14ac:dyDescent="0.2">
      <c r="B18" s="334"/>
      <c r="C18" s="74" t="str">
        <f>'Memoria Aporte FIA al Ejecutor'!C14</f>
        <v>Equipo Técnico 7: indicar nombre aquí</v>
      </c>
      <c r="D18" s="123"/>
      <c r="E18" s="95"/>
      <c r="F18" s="150"/>
      <c r="G18" s="150"/>
      <c r="H18" s="12">
        <f>F18*G18</f>
        <v>0</v>
      </c>
      <c r="I18" s="12">
        <f t="shared" si="1"/>
        <v>0</v>
      </c>
      <c r="J18" s="191"/>
      <c r="K18" s="197"/>
      <c r="L18" s="172"/>
      <c r="M18" s="239"/>
    </row>
    <row r="19" spans="2:13" ht="30" customHeight="1" x14ac:dyDescent="0.2">
      <c r="B19" s="334"/>
      <c r="C19" s="74" t="str">
        <f>'Memoria Aporte FIA al Ejecutor'!C15</f>
        <v>Equipo Técnico 8: indicar nombre aquí</v>
      </c>
      <c r="D19" s="123"/>
      <c r="E19" s="95"/>
      <c r="F19" s="150"/>
      <c r="G19" s="150"/>
      <c r="H19" s="12">
        <f>F19*G19</f>
        <v>0</v>
      </c>
      <c r="I19" s="12">
        <f t="shared" si="1"/>
        <v>0</v>
      </c>
      <c r="J19" s="191"/>
      <c r="K19" s="197"/>
      <c r="L19" s="172"/>
      <c r="M19" s="239"/>
    </row>
    <row r="20" spans="2:13" ht="30" customHeight="1" x14ac:dyDescent="0.2">
      <c r="B20" s="334"/>
      <c r="C20" s="74" t="str">
        <f>'Memoria Aporte FIA al Ejecutor'!C16</f>
        <v>Equipo Técnico 9: indicar nombre aquí</v>
      </c>
      <c r="D20" s="123"/>
      <c r="E20" s="95"/>
      <c r="F20" s="150"/>
      <c r="G20" s="150"/>
      <c r="H20" s="12">
        <f>F20*G20</f>
        <v>0</v>
      </c>
      <c r="I20" s="12">
        <f t="shared" si="1"/>
        <v>0</v>
      </c>
      <c r="J20" s="191"/>
      <c r="K20" s="197"/>
      <c r="L20" s="172"/>
      <c r="M20" s="239"/>
    </row>
    <row r="21" spans="2:13" ht="25.5" x14ac:dyDescent="0.2">
      <c r="B21" s="334"/>
      <c r="C21" s="74" t="str">
        <f>'Memoria Aporte FIA al Ejecutor'!C17</f>
        <v>Equipo Técnico 10: indicar nombre aquí</v>
      </c>
      <c r="D21" s="123"/>
      <c r="E21" s="95"/>
      <c r="F21" s="150"/>
      <c r="G21" s="150"/>
      <c r="H21" s="12">
        <f t="shared" ref="H21:H30" si="2">F21*G21</f>
        <v>0</v>
      </c>
      <c r="I21" s="12">
        <f t="shared" si="1"/>
        <v>0</v>
      </c>
      <c r="J21" s="191"/>
      <c r="K21" s="197"/>
      <c r="L21" s="172"/>
      <c r="M21" s="239"/>
    </row>
    <row r="22" spans="2:13" ht="25.5" x14ac:dyDescent="0.2">
      <c r="B22" s="334"/>
      <c r="C22" s="74" t="str">
        <f>'Memoria Aporte FIA al Ejecutor'!C18</f>
        <v>Equipo Técnico 11: indicar nombre aquí</v>
      </c>
      <c r="D22" s="123"/>
      <c r="E22" s="95"/>
      <c r="F22" s="150"/>
      <c r="G22" s="150"/>
      <c r="H22" s="12">
        <f t="shared" si="2"/>
        <v>0</v>
      </c>
      <c r="I22" s="12">
        <f t="shared" si="1"/>
        <v>0</v>
      </c>
      <c r="J22" s="191"/>
      <c r="K22" s="197"/>
      <c r="L22" s="172"/>
      <c r="M22" s="239"/>
    </row>
    <row r="23" spans="2:13" ht="25.5" x14ac:dyDescent="0.2">
      <c r="B23" s="334"/>
      <c r="C23" s="74" t="str">
        <f>'Memoria Aporte FIA al Ejecutor'!C19</f>
        <v>Equipo Técnico 12: indicar nombre aquí</v>
      </c>
      <c r="D23" s="123"/>
      <c r="E23" s="95"/>
      <c r="F23" s="150"/>
      <c r="G23" s="150"/>
      <c r="H23" s="12">
        <f t="shared" si="2"/>
        <v>0</v>
      </c>
      <c r="I23" s="12">
        <f t="shared" si="1"/>
        <v>0</v>
      </c>
      <c r="J23" s="191"/>
      <c r="K23" s="197"/>
      <c r="L23" s="172"/>
      <c r="M23" s="239"/>
    </row>
    <row r="24" spans="2:13" ht="25.5" x14ac:dyDescent="0.2">
      <c r="B24" s="334"/>
      <c r="C24" s="74" t="str">
        <f>'Memoria Aporte FIA al Ejecutor'!C20</f>
        <v>Equipo Técnico 13: indicar nombre aquí</v>
      </c>
      <c r="D24" s="123"/>
      <c r="E24" s="95"/>
      <c r="F24" s="150"/>
      <c r="G24" s="150"/>
      <c r="H24" s="12">
        <f t="shared" si="2"/>
        <v>0</v>
      </c>
      <c r="I24" s="12">
        <f t="shared" si="1"/>
        <v>0</v>
      </c>
      <c r="J24" s="191"/>
      <c r="K24" s="197"/>
      <c r="L24" s="172"/>
      <c r="M24" s="239"/>
    </row>
    <row r="25" spans="2:13" ht="25.5" x14ac:dyDescent="0.2">
      <c r="B25" s="334"/>
      <c r="C25" s="74" t="str">
        <f>'Memoria Aporte FIA al Ejecutor'!C21</f>
        <v>Equipo Técnico 14: indicar nombre aquí</v>
      </c>
      <c r="D25" s="123"/>
      <c r="E25" s="95"/>
      <c r="F25" s="150"/>
      <c r="G25" s="150"/>
      <c r="H25" s="12">
        <f t="shared" si="2"/>
        <v>0</v>
      </c>
      <c r="I25" s="12">
        <f t="shared" si="1"/>
        <v>0</v>
      </c>
      <c r="J25" s="191"/>
      <c r="K25" s="197"/>
      <c r="L25" s="172"/>
      <c r="M25" s="239"/>
    </row>
    <row r="26" spans="2:13" ht="25.5" x14ac:dyDescent="0.2">
      <c r="B26" s="334"/>
      <c r="C26" s="74" t="str">
        <f>'Memoria Aporte FIA al Ejecutor'!C22</f>
        <v>Equipo Técnico 15: indicar nombre aquí</v>
      </c>
      <c r="D26" s="123"/>
      <c r="E26" s="95"/>
      <c r="F26" s="150"/>
      <c r="G26" s="150"/>
      <c r="H26" s="12">
        <f t="shared" si="2"/>
        <v>0</v>
      </c>
      <c r="I26" s="12">
        <f t="shared" si="1"/>
        <v>0</v>
      </c>
      <c r="J26" s="191"/>
      <c r="K26" s="197"/>
      <c r="L26" s="172"/>
      <c r="M26" s="239"/>
    </row>
    <row r="27" spans="2:13" ht="25.5" x14ac:dyDescent="0.2">
      <c r="B27" s="334"/>
      <c r="C27" s="74" t="str">
        <f>'Memoria Aporte FIA al Ejecutor'!C23</f>
        <v>Equipo Técnico 16: indicar nombre aquí</v>
      </c>
      <c r="D27" s="123"/>
      <c r="E27" s="95"/>
      <c r="F27" s="150"/>
      <c r="G27" s="150"/>
      <c r="H27" s="12">
        <f t="shared" si="2"/>
        <v>0</v>
      </c>
      <c r="I27" s="12">
        <f t="shared" si="1"/>
        <v>0</v>
      </c>
      <c r="J27" s="191"/>
      <c r="K27" s="197"/>
      <c r="L27" s="172"/>
      <c r="M27" s="239"/>
    </row>
    <row r="28" spans="2:13" ht="25.5" x14ac:dyDescent="0.2">
      <c r="B28" s="334"/>
      <c r="C28" s="74" t="str">
        <f>'Memoria Aporte FIA al Ejecutor'!C24</f>
        <v>Equipo Técnico 17: indicar nombre aquí</v>
      </c>
      <c r="D28" s="123"/>
      <c r="E28" s="95"/>
      <c r="F28" s="150"/>
      <c r="G28" s="150"/>
      <c r="H28" s="12">
        <f t="shared" si="2"/>
        <v>0</v>
      </c>
      <c r="I28" s="12">
        <f t="shared" si="1"/>
        <v>0</v>
      </c>
      <c r="J28" s="191"/>
      <c r="K28" s="197"/>
      <c r="L28" s="172"/>
      <c r="M28" s="239"/>
    </row>
    <row r="29" spans="2:13" ht="25.5" x14ac:dyDescent="0.2">
      <c r="B29" s="334"/>
      <c r="C29" s="74" t="str">
        <f>'Memoria Aporte FIA al Ejecutor'!C25</f>
        <v>Equipo Técnico 18: indicar nombre aquí</v>
      </c>
      <c r="D29" s="123"/>
      <c r="E29" s="95"/>
      <c r="F29" s="150"/>
      <c r="G29" s="150"/>
      <c r="H29" s="12">
        <f t="shared" si="2"/>
        <v>0</v>
      </c>
      <c r="I29" s="12">
        <f t="shared" si="1"/>
        <v>0</v>
      </c>
      <c r="J29" s="191"/>
      <c r="K29" s="197"/>
      <c r="L29" s="172"/>
      <c r="M29" s="239"/>
    </row>
    <row r="30" spans="2:13" ht="25.5" x14ac:dyDescent="0.2">
      <c r="B30" s="334"/>
      <c r="C30" s="74" t="str">
        <f>'Memoria Aporte FIA al Ejecutor'!C26</f>
        <v>Equipo Técnico 19: indicar nombre aquí</v>
      </c>
      <c r="D30" s="123"/>
      <c r="E30" s="95"/>
      <c r="F30" s="150"/>
      <c r="G30" s="150"/>
      <c r="H30" s="12">
        <f t="shared" si="2"/>
        <v>0</v>
      </c>
      <c r="I30" s="12">
        <f t="shared" si="1"/>
        <v>0</v>
      </c>
      <c r="J30" s="191"/>
      <c r="K30" s="197"/>
      <c r="L30" s="172"/>
      <c r="M30" s="239"/>
    </row>
    <row r="31" spans="2:13" ht="25.5" x14ac:dyDescent="0.2">
      <c r="B31" s="334"/>
      <c r="C31" s="74" t="str">
        <f>'Memoria Aporte FIA al Ejecutor'!C27</f>
        <v>Equipo Técnico 20: indicar nombre aquí</v>
      </c>
      <c r="D31" s="123"/>
      <c r="E31" s="95"/>
      <c r="F31" s="150"/>
      <c r="G31" s="150"/>
      <c r="H31" s="12">
        <f>F31*G31</f>
        <v>0</v>
      </c>
      <c r="I31" s="12">
        <f t="shared" si="1"/>
        <v>0</v>
      </c>
      <c r="J31" s="191"/>
      <c r="K31" s="197"/>
      <c r="L31" s="172"/>
      <c r="M31" s="239"/>
    </row>
    <row r="32" spans="2:13" ht="26.25" thickBot="1" x14ac:dyDescent="0.25">
      <c r="B32" s="334"/>
      <c r="C32" s="192" t="s">
        <v>61</v>
      </c>
      <c r="D32" s="453"/>
      <c r="E32" s="454"/>
      <c r="F32" s="455"/>
      <c r="G32" s="455"/>
      <c r="H32" s="82">
        <f>F32*G32</f>
        <v>0</v>
      </c>
      <c r="I32" s="12">
        <f t="shared" si="1"/>
        <v>0</v>
      </c>
      <c r="J32" s="191"/>
      <c r="K32" s="197"/>
      <c r="L32" s="172"/>
      <c r="M32" s="239"/>
    </row>
    <row r="33" spans="2:13" x14ac:dyDescent="0.2">
      <c r="B33" s="305"/>
      <c r="C33" s="456" t="s">
        <v>62</v>
      </c>
      <c r="D33" s="109"/>
      <c r="E33" s="128"/>
      <c r="F33" s="129"/>
      <c r="G33" s="129"/>
      <c r="H33" s="448">
        <f t="shared" si="0"/>
        <v>0</v>
      </c>
      <c r="I33" s="16"/>
      <c r="J33" s="191"/>
      <c r="K33" s="197"/>
      <c r="L33" s="172"/>
      <c r="M33" s="239"/>
    </row>
    <row r="34" spans="2:13" x14ac:dyDescent="0.2">
      <c r="B34" s="305"/>
      <c r="C34" s="457"/>
      <c r="D34" s="240"/>
      <c r="E34" s="138"/>
      <c r="F34" s="241"/>
      <c r="G34" s="241"/>
      <c r="H34" s="450">
        <f t="shared" si="0"/>
        <v>0</v>
      </c>
      <c r="I34" s="16"/>
      <c r="J34" s="191"/>
      <c r="K34" s="197"/>
      <c r="L34" s="172"/>
      <c r="M34" s="239"/>
    </row>
    <row r="35" spans="2:13" x14ac:dyDescent="0.2">
      <c r="B35" s="305"/>
      <c r="C35" s="457"/>
      <c r="D35" s="240"/>
      <c r="E35" s="138"/>
      <c r="F35" s="241"/>
      <c r="G35" s="241"/>
      <c r="H35" s="450">
        <f t="shared" si="0"/>
        <v>0</v>
      </c>
      <c r="I35" s="16"/>
      <c r="J35" s="191"/>
      <c r="K35" s="197"/>
      <c r="L35" s="172"/>
      <c r="M35" s="239"/>
    </row>
    <row r="36" spans="2:13" x14ac:dyDescent="0.2">
      <c r="B36" s="305"/>
      <c r="C36" s="457"/>
      <c r="D36" s="240"/>
      <c r="E36" s="138"/>
      <c r="F36" s="241"/>
      <c r="G36" s="241"/>
      <c r="H36" s="450">
        <f t="shared" si="0"/>
        <v>0</v>
      </c>
      <c r="I36" s="194"/>
      <c r="J36" s="191"/>
      <c r="K36" s="197"/>
      <c r="L36" s="172"/>
      <c r="M36" s="239"/>
    </row>
    <row r="37" spans="2:13" ht="13.5" thickBot="1" x14ac:dyDescent="0.25">
      <c r="B37" s="305"/>
      <c r="C37" s="458"/>
      <c r="D37" s="242"/>
      <c r="E37" s="252"/>
      <c r="F37" s="244"/>
      <c r="G37" s="244"/>
      <c r="H37" s="29">
        <f t="shared" si="0"/>
        <v>0</v>
      </c>
      <c r="I37" s="445">
        <f>SUM(H33:H37)</f>
        <v>0</v>
      </c>
      <c r="J37" s="191"/>
      <c r="K37" s="197"/>
      <c r="L37" s="172"/>
      <c r="M37" s="239"/>
    </row>
    <row r="38" spans="2:13" x14ac:dyDescent="0.2">
      <c r="B38" s="305"/>
      <c r="C38" s="456" t="s">
        <v>63</v>
      </c>
      <c r="D38" s="248"/>
      <c r="E38" s="128"/>
      <c r="F38" s="250"/>
      <c r="G38" s="250"/>
      <c r="H38" s="448">
        <f t="shared" si="0"/>
        <v>0</v>
      </c>
      <c r="I38" s="194"/>
      <c r="J38" s="191"/>
      <c r="K38" s="197"/>
      <c r="L38" s="172"/>
      <c r="M38" s="239"/>
    </row>
    <row r="39" spans="2:13" x14ac:dyDescent="0.2">
      <c r="B39" s="305"/>
      <c r="C39" s="457"/>
      <c r="D39" s="240"/>
      <c r="E39" s="138"/>
      <c r="F39" s="241"/>
      <c r="G39" s="241"/>
      <c r="H39" s="450">
        <f t="shared" si="0"/>
        <v>0</v>
      </c>
      <c r="I39" s="194"/>
      <c r="J39" s="191"/>
      <c r="K39" s="197"/>
      <c r="L39" s="172"/>
      <c r="M39" s="239"/>
    </row>
    <row r="40" spans="2:13" ht="12.75" customHeight="1" x14ac:dyDescent="0.2">
      <c r="B40" s="305"/>
      <c r="C40" s="457"/>
      <c r="D40" s="240"/>
      <c r="E40" s="138"/>
      <c r="F40" s="241"/>
      <c r="G40" s="241"/>
      <c r="H40" s="450">
        <f>F40*G40</f>
        <v>0</v>
      </c>
      <c r="I40" s="194"/>
      <c r="J40" s="191"/>
      <c r="K40" s="197"/>
      <c r="L40" s="172"/>
      <c r="M40" s="239"/>
    </row>
    <row r="41" spans="2:13" ht="13.5" thickBot="1" x14ac:dyDescent="0.25">
      <c r="B41" s="305"/>
      <c r="C41" s="457"/>
      <c r="D41" s="240"/>
      <c r="E41" s="138"/>
      <c r="F41" s="241"/>
      <c r="G41" s="241"/>
      <c r="H41" s="450">
        <f t="shared" si="0"/>
        <v>0</v>
      </c>
      <c r="I41" s="194"/>
      <c r="J41" s="191"/>
      <c r="K41" s="197"/>
      <c r="L41" s="172"/>
      <c r="M41" s="239"/>
    </row>
    <row r="42" spans="2:13" ht="13.5" thickBot="1" x14ac:dyDescent="0.25">
      <c r="B42" s="307"/>
      <c r="C42" s="458"/>
      <c r="D42" s="242"/>
      <c r="E42" s="243"/>
      <c r="F42" s="244"/>
      <c r="G42" s="244"/>
      <c r="H42" s="29">
        <f t="shared" si="0"/>
        <v>0</v>
      </c>
      <c r="I42" s="452">
        <f>SUM(H38:H42)</f>
        <v>0</v>
      </c>
      <c r="J42" s="28">
        <f>SUM(I10:I32)+I37+I42</f>
        <v>0</v>
      </c>
      <c r="K42" s="79"/>
      <c r="L42" s="172"/>
      <c r="M42" s="239"/>
    </row>
    <row r="43" spans="2:13" x14ac:dyDescent="0.2">
      <c r="B43" s="311" t="s">
        <v>64</v>
      </c>
      <c r="C43" s="312"/>
      <c r="D43" s="120"/>
      <c r="E43" s="121"/>
      <c r="F43" s="122"/>
      <c r="G43" s="122"/>
      <c r="H43" s="25">
        <f t="shared" si="0"/>
        <v>0</v>
      </c>
      <c r="I43" s="194"/>
      <c r="J43" s="191"/>
      <c r="K43" s="197"/>
      <c r="L43" s="172"/>
      <c r="M43" s="239"/>
    </row>
    <row r="44" spans="2:13" x14ac:dyDescent="0.2">
      <c r="B44" s="313"/>
      <c r="C44" s="314"/>
      <c r="D44" s="123"/>
      <c r="E44" s="124"/>
      <c r="F44" s="125"/>
      <c r="G44" s="125"/>
      <c r="H44" s="12">
        <f t="shared" si="0"/>
        <v>0</v>
      </c>
      <c r="I44" s="194"/>
      <c r="J44" s="191"/>
      <c r="K44" s="197"/>
      <c r="L44" s="172"/>
      <c r="M44" s="239"/>
    </row>
    <row r="45" spans="2:13" x14ac:dyDescent="0.2">
      <c r="B45" s="313"/>
      <c r="C45" s="314"/>
      <c r="D45" s="123"/>
      <c r="E45" s="124"/>
      <c r="F45" s="125"/>
      <c r="G45" s="125"/>
      <c r="H45" s="12">
        <f t="shared" si="0"/>
        <v>0</v>
      </c>
      <c r="I45" s="194"/>
      <c r="J45" s="191"/>
      <c r="K45" s="197"/>
      <c r="L45" s="172"/>
      <c r="M45" s="239"/>
    </row>
    <row r="46" spans="2:13" x14ac:dyDescent="0.2">
      <c r="B46" s="313"/>
      <c r="C46" s="314"/>
      <c r="D46" s="123"/>
      <c r="E46" s="124"/>
      <c r="F46" s="125"/>
      <c r="G46" s="125"/>
      <c r="H46" s="12">
        <f t="shared" si="0"/>
        <v>0</v>
      </c>
      <c r="I46" s="194"/>
      <c r="J46" s="191"/>
      <c r="K46" s="197"/>
      <c r="L46" s="172"/>
      <c r="M46" s="239"/>
    </row>
    <row r="47" spans="2:13" ht="12.75" customHeight="1" x14ac:dyDescent="0.2">
      <c r="B47" s="313"/>
      <c r="C47" s="314"/>
      <c r="D47" s="123"/>
      <c r="E47" s="124"/>
      <c r="F47" s="125"/>
      <c r="G47" s="125"/>
      <c r="H47" s="12">
        <f t="shared" si="0"/>
        <v>0</v>
      </c>
      <c r="I47" s="194"/>
      <c r="J47" s="191"/>
      <c r="K47" s="197"/>
      <c r="L47" s="172"/>
      <c r="M47" s="239"/>
    </row>
    <row r="48" spans="2:13" x14ac:dyDescent="0.2">
      <c r="B48" s="313"/>
      <c r="C48" s="314"/>
      <c r="D48" s="123"/>
      <c r="E48" s="124"/>
      <c r="F48" s="125"/>
      <c r="G48" s="125"/>
      <c r="H48" s="12">
        <f t="shared" si="0"/>
        <v>0</v>
      </c>
      <c r="I48" s="194"/>
      <c r="J48" s="191"/>
      <c r="K48" s="197"/>
      <c r="L48" s="172"/>
      <c r="M48" s="239"/>
    </row>
    <row r="49" spans="2:13" x14ac:dyDescent="0.2">
      <c r="B49" s="313"/>
      <c r="C49" s="314"/>
      <c r="D49" s="123"/>
      <c r="E49" s="124"/>
      <c r="F49" s="125"/>
      <c r="G49" s="125"/>
      <c r="H49" s="12">
        <f t="shared" si="0"/>
        <v>0</v>
      </c>
      <c r="I49" s="194"/>
      <c r="J49" s="191"/>
      <c r="K49" s="197"/>
      <c r="L49" s="172"/>
      <c r="M49" s="239"/>
    </row>
    <row r="50" spans="2:13" x14ac:dyDescent="0.2">
      <c r="B50" s="313"/>
      <c r="C50" s="314"/>
      <c r="D50" s="123"/>
      <c r="E50" s="124"/>
      <c r="F50" s="125"/>
      <c r="G50" s="125"/>
      <c r="H50" s="12">
        <f t="shared" si="0"/>
        <v>0</v>
      </c>
      <c r="I50" s="194"/>
      <c r="J50" s="191"/>
      <c r="K50" s="197"/>
      <c r="L50" s="172"/>
      <c r="M50" s="239"/>
    </row>
    <row r="51" spans="2:13" x14ac:dyDescent="0.2">
      <c r="B51" s="313"/>
      <c r="C51" s="314"/>
      <c r="D51" s="123"/>
      <c r="E51" s="124"/>
      <c r="F51" s="125"/>
      <c r="G51" s="125"/>
      <c r="H51" s="12">
        <f t="shared" si="0"/>
        <v>0</v>
      </c>
      <c r="I51" s="194"/>
      <c r="J51" s="191"/>
      <c r="K51" s="197"/>
      <c r="L51" s="172"/>
      <c r="M51" s="239"/>
    </row>
    <row r="52" spans="2:13" x14ac:dyDescent="0.2">
      <c r="B52" s="313"/>
      <c r="C52" s="314"/>
      <c r="D52" s="123"/>
      <c r="E52" s="124"/>
      <c r="F52" s="125"/>
      <c r="G52" s="125"/>
      <c r="H52" s="12">
        <f t="shared" si="0"/>
        <v>0</v>
      </c>
      <c r="I52" s="194"/>
      <c r="J52" s="191"/>
      <c r="K52" s="197"/>
      <c r="L52" s="172"/>
      <c r="M52" s="239"/>
    </row>
    <row r="53" spans="2:13" x14ac:dyDescent="0.2">
      <c r="B53" s="313"/>
      <c r="C53" s="314"/>
      <c r="D53" s="123"/>
      <c r="E53" s="124"/>
      <c r="F53" s="125"/>
      <c r="G53" s="125"/>
      <c r="H53" s="12">
        <f t="shared" si="0"/>
        <v>0</v>
      </c>
      <c r="I53" s="194"/>
      <c r="J53" s="191"/>
      <c r="K53" s="197"/>
      <c r="L53" s="172"/>
      <c r="M53" s="239"/>
    </row>
    <row r="54" spans="2:13" x14ac:dyDescent="0.2">
      <c r="B54" s="313"/>
      <c r="C54" s="314"/>
      <c r="D54" s="123"/>
      <c r="E54" s="124"/>
      <c r="F54" s="125"/>
      <c r="G54" s="125"/>
      <c r="H54" s="12">
        <f t="shared" si="0"/>
        <v>0</v>
      </c>
      <c r="I54" s="194"/>
      <c r="J54" s="191"/>
      <c r="K54" s="197"/>
      <c r="L54" s="172"/>
      <c r="M54" s="239"/>
    </row>
    <row r="55" spans="2:13" x14ac:dyDescent="0.2">
      <c r="B55" s="313"/>
      <c r="C55" s="314"/>
      <c r="D55" s="123"/>
      <c r="E55" s="124"/>
      <c r="F55" s="125"/>
      <c r="G55" s="125"/>
      <c r="H55" s="12">
        <f t="shared" si="0"/>
        <v>0</v>
      </c>
      <c r="I55" s="194"/>
      <c r="J55" s="191"/>
      <c r="K55" s="197"/>
      <c r="L55" s="172"/>
      <c r="M55" s="239"/>
    </row>
    <row r="56" spans="2:13" x14ac:dyDescent="0.2">
      <c r="B56" s="313"/>
      <c r="C56" s="314"/>
      <c r="D56" s="123"/>
      <c r="E56" s="124"/>
      <c r="F56" s="125"/>
      <c r="G56" s="125"/>
      <c r="H56" s="12">
        <f t="shared" si="0"/>
        <v>0</v>
      </c>
      <c r="I56" s="194"/>
      <c r="J56" s="191"/>
      <c r="K56" s="197"/>
      <c r="L56" s="172"/>
      <c r="M56" s="239"/>
    </row>
    <row r="57" spans="2:13" x14ac:dyDescent="0.2">
      <c r="B57" s="313"/>
      <c r="C57" s="314"/>
      <c r="D57" s="123"/>
      <c r="E57" s="124"/>
      <c r="F57" s="125"/>
      <c r="G57" s="125"/>
      <c r="H57" s="12">
        <f t="shared" si="0"/>
        <v>0</v>
      </c>
      <c r="I57" s="194"/>
      <c r="J57" s="191"/>
      <c r="K57" s="197"/>
      <c r="L57" s="172"/>
      <c r="M57" s="239"/>
    </row>
    <row r="58" spans="2:13" x14ac:dyDescent="0.2">
      <c r="B58" s="313"/>
      <c r="C58" s="314"/>
      <c r="D58" s="123"/>
      <c r="E58" s="124"/>
      <c r="F58" s="150"/>
      <c r="G58" s="125"/>
      <c r="H58" s="12">
        <f t="shared" si="0"/>
        <v>0</v>
      </c>
      <c r="I58" s="194"/>
      <c r="J58" s="191"/>
      <c r="K58" s="197"/>
      <c r="L58" s="172"/>
      <c r="M58" s="239"/>
    </row>
    <row r="59" spans="2:13" x14ac:dyDescent="0.2">
      <c r="B59" s="313"/>
      <c r="C59" s="314"/>
      <c r="D59" s="123"/>
      <c r="E59" s="95"/>
      <c r="F59" s="150"/>
      <c r="G59" s="150"/>
      <c r="H59" s="12">
        <f t="shared" si="0"/>
        <v>0</v>
      </c>
      <c r="I59" s="194"/>
      <c r="J59" s="191"/>
      <c r="K59" s="197"/>
      <c r="L59" s="172"/>
      <c r="M59" s="239"/>
    </row>
    <row r="60" spans="2:13" x14ac:dyDescent="0.2">
      <c r="B60" s="313"/>
      <c r="C60" s="314"/>
      <c r="D60" s="123"/>
      <c r="E60" s="95"/>
      <c r="F60" s="150"/>
      <c r="G60" s="150"/>
      <c r="H60" s="12">
        <f t="shared" si="0"/>
        <v>0</v>
      </c>
      <c r="I60" s="194"/>
      <c r="J60" s="191"/>
      <c r="K60" s="197"/>
      <c r="L60" s="172"/>
      <c r="M60" s="239"/>
    </row>
    <row r="61" spans="2:13" x14ac:dyDescent="0.2">
      <c r="B61" s="313"/>
      <c r="C61" s="314"/>
      <c r="D61" s="123"/>
      <c r="E61" s="95"/>
      <c r="F61" s="150"/>
      <c r="G61" s="150"/>
      <c r="H61" s="12">
        <f t="shared" si="0"/>
        <v>0</v>
      </c>
      <c r="I61" s="194"/>
      <c r="J61" s="191"/>
      <c r="K61" s="197"/>
      <c r="L61" s="172"/>
      <c r="M61" s="239"/>
    </row>
    <row r="62" spans="2:13" x14ac:dyDescent="0.2">
      <c r="B62" s="313"/>
      <c r="C62" s="314"/>
      <c r="D62" s="123"/>
      <c r="E62" s="95"/>
      <c r="F62" s="150"/>
      <c r="G62" s="150"/>
      <c r="H62" s="12">
        <f t="shared" si="0"/>
        <v>0</v>
      </c>
      <c r="I62" s="194"/>
      <c r="J62" s="191"/>
      <c r="K62" s="197"/>
      <c r="L62" s="172"/>
      <c r="M62" s="239"/>
    </row>
    <row r="63" spans="2:13" ht="13.5" thickBot="1" x14ac:dyDescent="0.25">
      <c r="B63" s="313"/>
      <c r="C63" s="314"/>
      <c r="D63" s="123"/>
      <c r="E63" s="95"/>
      <c r="F63" s="150"/>
      <c r="G63" s="150"/>
      <c r="H63" s="12">
        <f t="shared" si="0"/>
        <v>0</v>
      </c>
      <c r="I63" s="194"/>
      <c r="J63" s="191"/>
      <c r="K63" s="197"/>
      <c r="L63" s="172"/>
      <c r="M63" s="239"/>
    </row>
    <row r="64" spans="2:13" ht="13.5" thickBot="1" x14ac:dyDescent="0.25">
      <c r="B64" s="315"/>
      <c r="C64" s="316"/>
      <c r="D64" s="245"/>
      <c r="E64" s="246"/>
      <c r="F64" s="247"/>
      <c r="G64" s="247"/>
      <c r="H64" s="18">
        <f t="shared" si="0"/>
        <v>0</v>
      </c>
      <c r="I64" s="309">
        <f>SUM(H43:H64)</f>
        <v>0</v>
      </c>
      <c r="J64" s="340"/>
      <c r="K64" s="79"/>
      <c r="L64" s="172"/>
      <c r="M64" s="239"/>
    </row>
    <row r="65" spans="2:13" x14ac:dyDescent="0.2">
      <c r="B65" s="317" t="s">
        <v>65</v>
      </c>
      <c r="C65" s="318"/>
      <c r="D65" s="248"/>
      <c r="E65" s="249"/>
      <c r="F65" s="250"/>
      <c r="G65" s="250"/>
      <c r="H65" s="25">
        <f t="shared" si="0"/>
        <v>0</v>
      </c>
      <c r="I65" s="194"/>
      <c r="J65" s="191"/>
      <c r="K65" s="197"/>
      <c r="L65" s="172"/>
      <c r="M65" s="239"/>
    </row>
    <row r="66" spans="2:13" x14ac:dyDescent="0.2">
      <c r="B66" s="319"/>
      <c r="C66" s="320"/>
      <c r="D66" s="240"/>
      <c r="E66" s="138"/>
      <c r="F66" s="241"/>
      <c r="G66" s="241"/>
      <c r="H66" s="12">
        <f t="shared" si="0"/>
        <v>0</v>
      </c>
      <c r="I66" s="194"/>
      <c r="J66" s="191"/>
      <c r="K66" s="197"/>
      <c r="L66" s="172"/>
      <c r="M66" s="239"/>
    </row>
    <row r="67" spans="2:13" x14ac:dyDescent="0.2">
      <c r="B67" s="319"/>
      <c r="C67" s="320"/>
      <c r="D67" s="240"/>
      <c r="E67" s="138"/>
      <c r="F67" s="241"/>
      <c r="G67" s="241"/>
      <c r="H67" s="12">
        <f t="shared" si="0"/>
        <v>0</v>
      </c>
      <c r="I67" s="194"/>
      <c r="J67" s="191"/>
      <c r="K67" s="197"/>
      <c r="L67" s="172"/>
      <c r="M67" s="239"/>
    </row>
    <row r="68" spans="2:13" x14ac:dyDescent="0.2">
      <c r="B68" s="319"/>
      <c r="C68" s="320"/>
      <c r="D68" s="240"/>
      <c r="E68" s="138"/>
      <c r="F68" s="241"/>
      <c r="G68" s="241"/>
      <c r="H68" s="12">
        <f t="shared" si="0"/>
        <v>0</v>
      </c>
      <c r="I68" s="194"/>
      <c r="J68" s="191"/>
      <c r="K68" s="197"/>
      <c r="L68" s="172"/>
      <c r="M68" s="239"/>
    </row>
    <row r="69" spans="2:13" ht="13.5" thickBot="1" x14ac:dyDescent="0.25">
      <c r="B69" s="319"/>
      <c r="C69" s="320"/>
      <c r="D69" s="240"/>
      <c r="E69" s="138"/>
      <c r="F69" s="241"/>
      <c r="G69" s="241"/>
      <c r="H69" s="12">
        <f t="shared" si="0"/>
        <v>0</v>
      </c>
      <c r="I69" s="194"/>
      <c r="J69" s="191"/>
      <c r="K69" s="197"/>
      <c r="L69" s="172"/>
      <c r="M69" s="239"/>
    </row>
    <row r="70" spans="2:13" ht="13.5" thickBot="1" x14ac:dyDescent="0.25">
      <c r="B70" s="321"/>
      <c r="C70" s="322"/>
      <c r="D70" s="242"/>
      <c r="E70" s="243"/>
      <c r="F70" s="244"/>
      <c r="G70" s="244"/>
      <c r="H70" s="18">
        <f t="shared" si="0"/>
        <v>0</v>
      </c>
      <c r="I70" s="309">
        <f>SUM(H65:H70)</f>
        <v>0</v>
      </c>
      <c r="J70" s="340"/>
      <c r="K70" s="79"/>
      <c r="L70" s="172"/>
      <c r="M70" s="239"/>
    </row>
    <row r="71" spans="2:13" x14ac:dyDescent="0.2">
      <c r="B71" s="311" t="s">
        <v>130</v>
      </c>
      <c r="C71" s="312"/>
      <c r="D71" s="281"/>
      <c r="E71" s="126"/>
      <c r="F71" s="127"/>
      <c r="G71" s="127"/>
      <c r="H71" s="24">
        <f t="shared" si="0"/>
        <v>0</v>
      </c>
      <c r="I71" s="194"/>
      <c r="J71" s="191"/>
      <c r="K71" s="197"/>
      <c r="L71" s="172"/>
      <c r="M71" s="239"/>
    </row>
    <row r="72" spans="2:13" x14ac:dyDescent="0.2">
      <c r="B72" s="313"/>
      <c r="C72" s="314"/>
      <c r="D72" s="123"/>
      <c r="E72" s="124"/>
      <c r="F72" s="125"/>
      <c r="G72" s="125"/>
      <c r="H72" s="12">
        <f t="shared" si="0"/>
        <v>0</v>
      </c>
      <c r="I72" s="194"/>
      <c r="J72" s="191"/>
      <c r="K72" s="197"/>
      <c r="L72" s="172"/>
      <c r="M72" s="239"/>
    </row>
    <row r="73" spans="2:13" x14ac:dyDescent="0.2">
      <c r="B73" s="313"/>
      <c r="C73" s="314"/>
      <c r="D73" s="123"/>
      <c r="E73" s="124"/>
      <c r="F73" s="125"/>
      <c r="G73" s="125"/>
      <c r="H73" s="12">
        <f t="shared" si="0"/>
        <v>0</v>
      </c>
      <c r="I73" s="194"/>
      <c r="J73" s="191"/>
      <c r="K73" s="197"/>
      <c r="L73" s="172"/>
      <c r="M73" s="239"/>
    </row>
    <row r="74" spans="2:13" x14ac:dyDescent="0.2">
      <c r="B74" s="313"/>
      <c r="C74" s="314"/>
      <c r="D74" s="123"/>
      <c r="E74" s="124"/>
      <c r="F74" s="125"/>
      <c r="G74" s="125"/>
      <c r="H74" s="12">
        <f t="shared" si="0"/>
        <v>0</v>
      </c>
      <c r="I74" s="194"/>
      <c r="J74" s="191"/>
      <c r="K74" s="197"/>
      <c r="L74" s="172"/>
      <c r="M74" s="239"/>
    </row>
    <row r="75" spans="2:13" x14ac:dyDescent="0.2">
      <c r="B75" s="313"/>
      <c r="C75" s="314"/>
      <c r="D75" s="123"/>
      <c r="E75" s="124"/>
      <c r="F75" s="125"/>
      <c r="G75" s="125"/>
      <c r="H75" s="12">
        <f t="shared" si="0"/>
        <v>0</v>
      </c>
      <c r="I75" s="194"/>
      <c r="J75" s="191"/>
      <c r="K75" s="197"/>
      <c r="L75" s="172"/>
      <c r="M75" s="239"/>
    </row>
    <row r="76" spans="2:13" x14ac:dyDescent="0.2">
      <c r="B76" s="313"/>
      <c r="C76" s="314"/>
      <c r="D76" s="123"/>
      <c r="E76" s="124"/>
      <c r="F76" s="125"/>
      <c r="G76" s="125"/>
      <c r="H76" s="12">
        <f t="shared" si="0"/>
        <v>0</v>
      </c>
      <c r="I76" s="194"/>
      <c r="J76" s="191"/>
      <c r="K76" s="197"/>
      <c r="L76" s="172"/>
      <c r="M76" s="239"/>
    </row>
    <row r="77" spans="2:13" ht="13.5" thickBot="1" x14ac:dyDescent="0.25">
      <c r="B77" s="313"/>
      <c r="C77" s="314"/>
      <c r="D77" s="123"/>
      <c r="E77" s="124"/>
      <c r="F77" s="125"/>
      <c r="G77" s="125"/>
      <c r="H77" s="12">
        <f t="shared" si="0"/>
        <v>0</v>
      </c>
      <c r="I77" s="194"/>
      <c r="J77" s="191"/>
      <c r="K77" s="197"/>
      <c r="L77" s="172"/>
      <c r="M77" s="239"/>
    </row>
    <row r="78" spans="2:13" ht="13.5" thickBot="1" x14ac:dyDescent="0.25">
      <c r="B78" s="315"/>
      <c r="C78" s="316"/>
      <c r="D78" s="245"/>
      <c r="E78" s="246"/>
      <c r="F78" s="247"/>
      <c r="G78" s="247"/>
      <c r="H78" s="18">
        <f t="shared" si="0"/>
        <v>0</v>
      </c>
      <c r="I78" s="309">
        <f>SUM(H71:H78)</f>
        <v>0</v>
      </c>
      <c r="J78" s="340"/>
      <c r="K78" s="79"/>
      <c r="L78" s="172"/>
      <c r="M78" s="239"/>
    </row>
    <row r="79" spans="2:13" x14ac:dyDescent="0.2">
      <c r="B79" s="311" t="s">
        <v>132</v>
      </c>
      <c r="C79" s="312"/>
      <c r="D79" s="109"/>
      <c r="E79" s="128"/>
      <c r="F79" s="129"/>
      <c r="G79" s="129"/>
      <c r="H79" s="25">
        <f t="shared" si="0"/>
        <v>0</v>
      </c>
      <c r="I79" s="194"/>
      <c r="J79" s="191"/>
      <c r="K79" s="197"/>
      <c r="L79" s="172"/>
      <c r="M79" s="239"/>
    </row>
    <row r="80" spans="2:13" x14ac:dyDescent="0.2">
      <c r="B80" s="313"/>
      <c r="C80" s="314"/>
      <c r="D80" s="137"/>
      <c r="E80" s="138"/>
      <c r="F80" s="139"/>
      <c r="G80" s="139"/>
      <c r="H80" s="12">
        <f t="shared" si="0"/>
        <v>0</v>
      </c>
      <c r="I80" s="194"/>
      <c r="J80" s="191"/>
      <c r="K80" s="197"/>
      <c r="L80" s="172"/>
      <c r="M80" s="239"/>
    </row>
    <row r="81" spans="2:13" x14ac:dyDescent="0.2">
      <c r="B81" s="313"/>
      <c r="C81" s="314"/>
      <c r="D81" s="137"/>
      <c r="E81" s="138"/>
      <c r="F81" s="139"/>
      <c r="G81" s="139"/>
      <c r="H81" s="12">
        <f t="shared" si="0"/>
        <v>0</v>
      </c>
      <c r="I81" s="194"/>
      <c r="J81" s="191"/>
      <c r="K81" s="197"/>
      <c r="L81" s="172"/>
      <c r="M81" s="239"/>
    </row>
    <row r="82" spans="2:13" ht="14.25" customHeight="1" x14ac:dyDescent="0.2">
      <c r="B82" s="313"/>
      <c r="C82" s="314"/>
      <c r="D82" s="137"/>
      <c r="E82" s="138"/>
      <c r="F82" s="139"/>
      <c r="G82" s="139"/>
      <c r="H82" s="12">
        <f t="shared" si="0"/>
        <v>0</v>
      </c>
      <c r="I82" s="194"/>
      <c r="J82" s="191"/>
      <c r="K82" s="197"/>
      <c r="L82" s="172"/>
      <c r="M82" s="239"/>
    </row>
    <row r="83" spans="2:13" x14ac:dyDescent="0.2">
      <c r="B83" s="313"/>
      <c r="C83" s="314"/>
      <c r="D83" s="137"/>
      <c r="E83" s="138"/>
      <c r="F83" s="139"/>
      <c r="G83" s="139"/>
      <c r="H83" s="12">
        <f t="shared" si="0"/>
        <v>0</v>
      </c>
      <c r="I83" s="194"/>
      <c r="J83" s="191"/>
      <c r="K83" s="197"/>
      <c r="L83" s="172"/>
      <c r="M83" s="239"/>
    </row>
    <row r="84" spans="2:13" x14ac:dyDescent="0.2">
      <c r="B84" s="313"/>
      <c r="C84" s="314"/>
      <c r="D84" s="137"/>
      <c r="E84" s="138"/>
      <c r="F84" s="139"/>
      <c r="G84" s="139"/>
      <c r="H84" s="12">
        <f t="shared" si="0"/>
        <v>0</v>
      </c>
      <c r="I84" s="194"/>
      <c r="J84" s="191"/>
      <c r="K84" s="197"/>
      <c r="L84" s="172"/>
      <c r="M84" s="239"/>
    </row>
    <row r="85" spans="2:13" x14ac:dyDescent="0.2">
      <c r="B85" s="313"/>
      <c r="C85" s="314"/>
      <c r="D85" s="137"/>
      <c r="E85" s="138"/>
      <c r="F85" s="139"/>
      <c r="G85" s="139"/>
      <c r="H85" s="12">
        <f t="shared" si="0"/>
        <v>0</v>
      </c>
      <c r="I85" s="194"/>
      <c r="J85" s="191"/>
      <c r="K85" s="197"/>
      <c r="L85" s="172"/>
      <c r="M85" s="239"/>
    </row>
    <row r="86" spans="2:13" x14ac:dyDescent="0.2">
      <c r="B86" s="313"/>
      <c r="C86" s="314"/>
      <c r="D86" s="137"/>
      <c r="E86" s="138"/>
      <c r="F86" s="139"/>
      <c r="G86" s="139"/>
      <c r="H86" s="12">
        <f t="shared" si="0"/>
        <v>0</v>
      </c>
      <c r="I86" s="194"/>
      <c r="J86" s="191"/>
      <c r="K86" s="197"/>
      <c r="L86" s="172"/>
      <c r="M86" s="239"/>
    </row>
    <row r="87" spans="2:13" ht="13.5" thickBot="1" x14ac:dyDescent="0.25">
      <c r="B87" s="313"/>
      <c r="C87" s="314"/>
      <c r="D87" s="137"/>
      <c r="E87" s="138"/>
      <c r="F87" s="139"/>
      <c r="G87" s="139"/>
      <c r="H87" s="12">
        <f t="shared" si="0"/>
        <v>0</v>
      </c>
      <c r="I87" s="194"/>
      <c r="J87" s="191"/>
      <c r="K87" s="197"/>
      <c r="L87" s="172"/>
      <c r="M87" s="239"/>
    </row>
    <row r="88" spans="2:13" ht="13.5" thickBot="1" x14ac:dyDescent="0.25">
      <c r="B88" s="315"/>
      <c r="C88" s="316"/>
      <c r="D88" s="251"/>
      <c r="E88" s="252"/>
      <c r="F88" s="253"/>
      <c r="G88" s="253"/>
      <c r="H88" s="18">
        <f t="shared" si="0"/>
        <v>0</v>
      </c>
      <c r="I88" s="309">
        <f>SUM(H79:H88)</f>
        <v>0</v>
      </c>
      <c r="J88" s="340"/>
      <c r="K88" s="79"/>
      <c r="L88" s="172"/>
      <c r="M88" s="239"/>
    </row>
    <row r="89" spans="2:13" x14ac:dyDescent="0.2">
      <c r="B89" s="317" t="s">
        <v>66</v>
      </c>
      <c r="C89" s="318"/>
      <c r="D89" s="120"/>
      <c r="E89" s="130"/>
      <c r="F89" s="131"/>
      <c r="G89" s="131"/>
      <c r="H89" s="25">
        <f t="shared" si="0"/>
        <v>0</v>
      </c>
      <c r="I89" s="194"/>
      <c r="J89" s="191"/>
      <c r="K89" s="197"/>
      <c r="L89" s="172"/>
      <c r="M89" s="239"/>
    </row>
    <row r="90" spans="2:13" x14ac:dyDescent="0.2">
      <c r="B90" s="319"/>
      <c r="C90" s="320"/>
      <c r="D90" s="123"/>
      <c r="E90" s="124"/>
      <c r="F90" s="125"/>
      <c r="G90" s="125"/>
      <c r="H90" s="12">
        <f t="shared" si="0"/>
        <v>0</v>
      </c>
      <c r="I90" s="194"/>
      <c r="J90" s="191"/>
      <c r="K90" s="197"/>
      <c r="L90" s="172"/>
      <c r="M90" s="239"/>
    </row>
    <row r="91" spans="2:13" x14ac:dyDescent="0.2">
      <c r="B91" s="319"/>
      <c r="C91" s="320"/>
      <c r="D91" s="123"/>
      <c r="E91" s="124"/>
      <c r="F91" s="125"/>
      <c r="G91" s="125"/>
      <c r="H91" s="12">
        <f t="shared" si="0"/>
        <v>0</v>
      </c>
      <c r="I91" s="194"/>
      <c r="J91" s="191"/>
      <c r="K91" s="197"/>
      <c r="L91" s="172"/>
      <c r="M91" s="239"/>
    </row>
    <row r="92" spans="2:13" x14ac:dyDescent="0.2">
      <c r="B92" s="319"/>
      <c r="C92" s="320"/>
      <c r="D92" s="123"/>
      <c r="E92" s="124"/>
      <c r="F92" s="125"/>
      <c r="G92" s="125"/>
      <c r="H92" s="12">
        <f t="shared" si="0"/>
        <v>0</v>
      </c>
      <c r="I92" s="194"/>
      <c r="J92" s="191"/>
      <c r="K92" s="197"/>
      <c r="L92" s="172"/>
      <c r="M92" s="239"/>
    </row>
    <row r="93" spans="2:13" x14ac:dyDescent="0.2">
      <c r="B93" s="319"/>
      <c r="C93" s="320"/>
      <c r="D93" s="123"/>
      <c r="E93" s="124"/>
      <c r="F93" s="125"/>
      <c r="G93" s="125"/>
      <c r="H93" s="12">
        <f t="shared" si="0"/>
        <v>0</v>
      </c>
      <c r="I93" s="194"/>
      <c r="J93" s="191"/>
      <c r="K93" s="197"/>
      <c r="L93" s="172"/>
      <c r="M93" s="239"/>
    </row>
    <row r="94" spans="2:13" x14ac:dyDescent="0.2">
      <c r="B94" s="319"/>
      <c r="C94" s="320"/>
      <c r="D94" s="123"/>
      <c r="E94" s="124"/>
      <c r="F94" s="125"/>
      <c r="G94" s="125"/>
      <c r="H94" s="12">
        <f t="shared" si="0"/>
        <v>0</v>
      </c>
      <c r="I94" s="194"/>
      <c r="J94" s="191"/>
      <c r="K94" s="197"/>
      <c r="L94" s="172"/>
      <c r="M94" s="239"/>
    </row>
    <row r="95" spans="2:13" ht="13.5" thickBot="1" x14ac:dyDescent="0.25">
      <c r="B95" s="319"/>
      <c r="C95" s="320"/>
      <c r="D95" s="123"/>
      <c r="E95" s="124"/>
      <c r="F95" s="125"/>
      <c r="G95" s="125"/>
      <c r="H95" s="12">
        <f t="shared" si="0"/>
        <v>0</v>
      </c>
      <c r="I95" s="194"/>
      <c r="J95" s="191"/>
      <c r="K95" s="197"/>
      <c r="L95" s="172"/>
      <c r="M95" s="239"/>
    </row>
    <row r="96" spans="2:13" ht="13.5" thickBot="1" x14ac:dyDescent="0.25">
      <c r="B96" s="321"/>
      <c r="C96" s="322"/>
      <c r="D96" s="245"/>
      <c r="E96" s="246"/>
      <c r="F96" s="247"/>
      <c r="G96" s="247"/>
      <c r="H96" s="26">
        <f t="shared" si="0"/>
        <v>0</v>
      </c>
      <c r="I96" s="309">
        <f>SUM(H89:H96)</f>
        <v>0</v>
      </c>
      <c r="J96" s="340"/>
      <c r="K96" s="79"/>
      <c r="L96" s="172"/>
      <c r="M96" s="239"/>
    </row>
    <row r="97" spans="2:13" x14ac:dyDescent="0.2">
      <c r="B97" s="317" t="s">
        <v>67</v>
      </c>
      <c r="C97" s="318"/>
      <c r="D97" s="109"/>
      <c r="E97" s="128"/>
      <c r="F97" s="129"/>
      <c r="G97" s="129"/>
      <c r="H97" s="25">
        <f t="shared" si="0"/>
        <v>0</v>
      </c>
      <c r="I97" s="194"/>
      <c r="J97" s="191"/>
      <c r="K97" s="197"/>
      <c r="L97" s="172"/>
      <c r="M97" s="239"/>
    </row>
    <row r="98" spans="2:13" x14ac:dyDescent="0.2">
      <c r="B98" s="319"/>
      <c r="C98" s="320"/>
      <c r="D98" s="282"/>
      <c r="E98" s="283"/>
      <c r="F98" s="284"/>
      <c r="G98" s="284"/>
      <c r="H98" s="12">
        <f t="shared" si="0"/>
        <v>0</v>
      </c>
      <c r="I98" s="194"/>
      <c r="J98" s="191"/>
      <c r="K98" s="197"/>
      <c r="L98" s="172"/>
      <c r="M98" s="239"/>
    </row>
    <row r="99" spans="2:13" x14ac:dyDescent="0.2">
      <c r="B99" s="319"/>
      <c r="C99" s="320"/>
      <c r="D99" s="282"/>
      <c r="E99" s="283"/>
      <c r="F99" s="284"/>
      <c r="G99" s="284"/>
      <c r="H99" s="12">
        <f t="shared" si="0"/>
        <v>0</v>
      </c>
      <c r="I99" s="194"/>
      <c r="J99" s="191"/>
      <c r="K99" s="197"/>
      <c r="L99" s="172"/>
      <c r="M99" s="239"/>
    </row>
    <row r="100" spans="2:13" x14ac:dyDescent="0.2">
      <c r="B100" s="319"/>
      <c r="C100" s="320"/>
      <c r="D100" s="282"/>
      <c r="E100" s="283"/>
      <c r="F100" s="284"/>
      <c r="G100" s="284"/>
      <c r="H100" s="12">
        <f t="shared" si="0"/>
        <v>0</v>
      </c>
      <c r="I100" s="194"/>
      <c r="J100" s="191"/>
      <c r="K100" s="197"/>
      <c r="L100" s="172"/>
      <c r="M100" s="239"/>
    </row>
    <row r="101" spans="2:13" x14ac:dyDescent="0.2">
      <c r="B101" s="319"/>
      <c r="C101" s="320"/>
      <c r="D101" s="282"/>
      <c r="E101" s="283"/>
      <c r="F101" s="284"/>
      <c r="G101" s="284"/>
      <c r="H101" s="12">
        <f t="shared" si="0"/>
        <v>0</v>
      </c>
      <c r="I101" s="194"/>
      <c r="J101" s="191"/>
      <c r="K101" s="197"/>
      <c r="L101" s="172"/>
      <c r="M101" s="239"/>
    </row>
    <row r="102" spans="2:13" x14ac:dyDescent="0.2">
      <c r="B102" s="319"/>
      <c r="C102" s="320"/>
      <c r="D102" s="137"/>
      <c r="E102" s="138"/>
      <c r="F102" s="139"/>
      <c r="G102" s="139"/>
      <c r="H102" s="12">
        <f>F102*G102</f>
        <v>0</v>
      </c>
      <c r="I102" s="194"/>
      <c r="J102" s="191"/>
      <c r="K102" s="197"/>
      <c r="L102" s="172"/>
      <c r="M102" s="239"/>
    </row>
    <row r="103" spans="2:13" ht="13.5" thickBot="1" x14ac:dyDescent="0.25">
      <c r="B103" s="319"/>
      <c r="C103" s="320"/>
      <c r="D103" s="137"/>
      <c r="E103" s="138"/>
      <c r="F103" s="139"/>
      <c r="G103" s="139"/>
      <c r="H103" s="12">
        <f t="shared" si="0"/>
        <v>0</v>
      </c>
      <c r="I103" s="194"/>
      <c r="J103" s="191"/>
      <c r="K103" s="197"/>
      <c r="L103" s="172"/>
      <c r="M103" s="239"/>
    </row>
    <row r="104" spans="2:13" ht="13.5" thickBot="1" x14ac:dyDescent="0.25">
      <c r="B104" s="321"/>
      <c r="C104" s="322"/>
      <c r="D104" s="251"/>
      <c r="E104" s="252"/>
      <c r="F104" s="253"/>
      <c r="G104" s="253"/>
      <c r="H104" s="26">
        <f t="shared" si="0"/>
        <v>0</v>
      </c>
      <c r="I104" s="309">
        <f>SUM(H97:H104)</f>
        <v>0</v>
      </c>
      <c r="J104" s="340"/>
      <c r="K104" s="79"/>
      <c r="L104" s="172"/>
      <c r="M104" s="239"/>
    </row>
    <row r="105" spans="2:13" x14ac:dyDescent="0.2">
      <c r="B105" s="317" t="s">
        <v>68</v>
      </c>
      <c r="C105" s="318"/>
      <c r="D105" s="120"/>
      <c r="E105" s="130"/>
      <c r="F105" s="131"/>
      <c r="G105" s="131"/>
      <c r="H105" s="25">
        <f t="shared" si="0"/>
        <v>0</v>
      </c>
      <c r="I105" s="194"/>
      <c r="J105" s="191"/>
      <c r="K105" s="197"/>
      <c r="L105" s="172"/>
      <c r="M105" s="239"/>
    </row>
    <row r="106" spans="2:13" x14ac:dyDescent="0.2">
      <c r="B106" s="319"/>
      <c r="C106" s="320"/>
      <c r="D106" s="123"/>
      <c r="E106" s="124"/>
      <c r="F106" s="125"/>
      <c r="G106" s="125"/>
      <c r="H106" s="12">
        <f t="shared" si="0"/>
        <v>0</v>
      </c>
      <c r="I106" s="194"/>
      <c r="J106" s="191"/>
      <c r="K106" s="197"/>
      <c r="L106" s="172"/>
      <c r="M106" s="239"/>
    </row>
    <row r="107" spans="2:13" x14ac:dyDescent="0.2">
      <c r="B107" s="319"/>
      <c r="C107" s="320"/>
      <c r="D107" s="123"/>
      <c r="E107" s="124"/>
      <c r="F107" s="125"/>
      <c r="G107" s="125"/>
      <c r="H107" s="12">
        <f t="shared" si="0"/>
        <v>0</v>
      </c>
      <c r="I107" s="194"/>
      <c r="J107" s="191"/>
      <c r="K107" s="197"/>
      <c r="L107" s="172"/>
      <c r="M107" s="239"/>
    </row>
    <row r="108" spans="2:13" ht="13.5" thickBot="1" x14ac:dyDescent="0.25">
      <c r="B108" s="319"/>
      <c r="C108" s="320"/>
      <c r="D108" s="123"/>
      <c r="E108" s="124"/>
      <c r="F108" s="125"/>
      <c r="G108" s="125"/>
      <c r="H108" s="12">
        <f t="shared" si="0"/>
        <v>0</v>
      </c>
      <c r="I108" s="194"/>
      <c r="J108" s="191"/>
      <c r="K108" s="197"/>
      <c r="L108" s="172"/>
      <c r="M108" s="239"/>
    </row>
    <row r="109" spans="2:13" ht="13.5" thickBot="1" x14ac:dyDescent="0.25">
      <c r="B109" s="321"/>
      <c r="C109" s="322"/>
      <c r="D109" s="245"/>
      <c r="E109" s="246"/>
      <c r="F109" s="247"/>
      <c r="G109" s="247"/>
      <c r="H109" s="26">
        <f t="shared" si="0"/>
        <v>0</v>
      </c>
      <c r="I109" s="309">
        <f>SUM(H105:H109)</f>
        <v>0</v>
      </c>
      <c r="J109" s="340"/>
      <c r="K109" s="79"/>
      <c r="L109" s="172"/>
      <c r="M109" s="239"/>
    </row>
    <row r="110" spans="2:13" hidden="1" x14ac:dyDescent="0.2">
      <c r="B110" s="409" t="s">
        <v>129</v>
      </c>
      <c r="C110" s="410"/>
      <c r="D110" s="418"/>
      <c r="E110" s="419"/>
      <c r="F110" s="420"/>
      <c r="G110" s="420"/>
      <c r="H110" s="411">
        <f t="shared" si="0"/>
        <v>0</v>
      </c>
      <c r="I110" s="194"/>
      <c r="J110" s="191"/>
      <c r="K110" s="197"/>
      <c r="L110" s="172"/>
      <c r="M110" s="239"/>
    </row>
    <row r="111" spans="2:13" hidden="1" x14ac:dyDescent="0.2">
      <c r="B111" s="412"/>
      <c r="C111" s="413"/>
      <c r="D111" s="421"/>
      <c r="E111" s="422"/>
      <c r="F111" s="423"/>
      <c r="G111" s="423"/>
      <c r="H111" s="414">
        <f t="shared" si="0"/>
        <v>0</v>
      </c>
      <c r="I111" s="194"/>
      <c r="J111" s="191"/>
      <c r="K111" s="197"/>
      <c r="L111" s="172"/>
      <c r="M111" s="239"/>
    </row>
    <row r="112" spans="2:13" hidden="1" x14ac:dyDescent="0.2">
      <c r="B112" s="412"/>
      <c r="C112" s="413"/>
      <c r="D112" s="421"/>
      <c r="E112" s="422"/>
      <c r="F112" s="423"/>
      <c r="G112" s="423"/>
      <c r="H112" s="414">
        <f t="shared" si="0"/>
        <v>0</v>
      </c>
      <c r="I112" s="194"/>
      <c r="J112" s="191"/>
      <c r="K112" s="197"/>
      <c r="L112" s="172"/>
      <c r="M112" s="239"/>
    </row>
    <row r="113" spans="2:13" hidden="1" x14ac:dyDescent="0.2">
      <c r="B113" s="412"/>
      <c r="C113" s="413"/>
      <c r="D113" s="421"/>
      <c r="E113" s="422"/>
      <c r="F113" s="423"/>
      <c r="G113" s="423"/>
      <c r="H113" s="414">
        <f t="shared" si="0"/>
        <v>0</v>
      </c>
      <c r="I113" s="194"/>
      <c r="J113" s="191"/>
      <c r="K113" s="197"/>
      <c r="L113" s="172"/>
      <c r="M113" s="239"/>
    </row>
    <row r="114" spans="2:13" hidden="1" x14ac:dyDescent="0.2">
      <c r="B114" s="412"/>
      <c r="C114" s="413"/>
      <c r="D114" s="421"/>
      <c r="E114" s="422"/>
      <c r="F114" s="423"/>
      <c r="G114" s="423"/>
      <c r="H114" s="414">
        <f t="shared" si="0"/>
        <v>0</v>
      </c>
      <c r="I114" s="194"/>
      <c r="J114" s="191"/>
      <c r="K114" s="197"/>
      <c r="L114" s="172"/>
      <c r="M114" s="239"/>
    </row>
    <row r="115" spans="2:13" hidden="1" x14ac:dyDescent="0.2">
      <c r="B115" s="412"/>
      <c r="C115" s="413"/>
      <c r="D115" s="421"/>
      <c r="E115" s="422"/>
      <c r="F115" s="423"/>
      <c r="G115" s="423"/>
      <c r="H115" s="414">
        <f t="shared" si="0"/>
        <v>0</v>
      </c>
      <c r="I115" s="194"/>
      <c r="J115" s="191"/>
      <c r="K115" s="197"/>
      <c r="L115" s="172"/>
      <c r="M115" s="239"/>
    </row>
    <row r="116" spans="2:13" hidden="1" x14ac:dyDescent="0.2">
      <c r="B116" s="412"/>
      <c r="C116" s="413"/>
      <c r="D116" s="421"/>
      <c r="E116" s="422"/>
      <c r="F116" s="423"/>
      <c r="G116" s="423"/>
      <c r="H116" s="414">
        <f t="shared" si="0"/>
        <v>0</v>
      </c>
      <c r="I116" s="194"/>
      <c r="J116" s="191"/>
      <c r="K116" s="197"/>
      <c r="L116" s="172"/>
      <c r="M116" s="239"/>
    </row>
    <row r="117" spans="2:13" ht="13.5" hidden="1" thickBot="1" x14ac:dyDescent="0.25">
      <c r="B117" s="412"/>
      <c r="C117" s="413"/>
      <c r="D117" s="421"/>
      <c r="E117" s="422"/>
      <c r="F117" s="423"/>
      <c r="G117" s="423"/>
      <c r="H117" s="414">
        <f t="shared" si="0"/>
        <v>0</v>
      </c>
      <c r="I117" s="194"/>
      <c r="J117" s="191"/>
      <c r="K117" s="197"/>
      <c r="L117" s="172"/>
      <c r="M117" s="239"/>
    </row>
    <row r="118" spans="2:13" ht="13.5" hidden="1" thickBot="1" x14ac:dyDescent="0.25">
      <c r="B118" s="415"/>
      <c r="C118" s="416"/>
      <c r="D118" s="425"/>
      <c r="E118" s="426"/>
      <c r="F118" s="427"/>
      <c r="G118" s="427"/>
      <c r="H118" s="417">
        <f t="shared" si="0"/>
        <v>0</v>
      </c>
      <c r="I118" s="403">
        <f>SUM(H110:H118)</f>
        <v>0</v>
      </c>
      <c r="J118" s="428"/>
      <c r="K118" s="79"/>
      <c r="L118" s="172"/>
      <c r="M118" s="239"/>
    </row>
    <row r="119" spans="2:13" x14ac:dyDescent="0.2">
      <c r="B119" s="317" t="s">
        <v>131</v>
      </c>
      <c r="C119" s="318"/>
      <c r="D119" s="109"/>
      <c r="E119" s="128"/>
      <c r="F119" s="129"/>
      <c r="G119" s="129"/>
      <c r="H119" s="25">
        <f t="shared" si="0"/>
        <v>0</v>
      </c>
      <c r="I119" s="194"/>
      <c r="J119" s="191"/>
      <c r="K119" s="197"/>
      <c r="L119" s="172"/>
      <c r="M119" s="239"/>
    </row>
    <row r="120" spans="2:13" ht="13.5" thickBot="1" x14ac:dyDescent="0.25">
      <c r="B120" s="319"/>
      <c r="C120" s="320"/>
      <c r="D120" s="137"/>
      <c r="E120" s="138"/>
      <c r="F120" s="139"/>
      <c r="G120" s="139"/>
      <c r="H120" s="12">
        <f t="shared" si="0"/>
        <v>0</v>
      </c>
      <c r="I120" s="194"/>
      <c r="J120" s="191"/>
      <c r="K120" s="197"/>
      <c r="L120" s="172"/>
      <c r="M120" s="239"/>
    </row>
    <row r="121" spans="2:13" ht="13.5" thickBot="1" x14ac:dyDescent="0.25">
      <c r="B121" s="321"/>
      <c r="C121" s="322"/>
      <c r="D121" s="251"/>
      <c r="E121" s="252"/>
      <c r="F121" s="253"/>
      <c r="G121" s="253"/>
      <c r="H121" s="26">
        <f t="shared" si="0"/>
        <v>0</v>
      </c>
      <c r="I121" s="309">
        <f>SUM(H119:H121)</f>
        <v>0</v>
      </c>
      <c r="J121" s="340"/>
      <c r="K121" s="79"/>
      <c r="L121" s="172"/>
      <c r="M121" s="239"/>
    </row>
    <row r="122" spans="2:13" x14ac:dyDescent="0.2">
      <c r="B122" s="303" t="s">
        <v>69</v>
      </c>
      <c r="C122" s="304"/>
      <c r="D122" s="120"/>
      <c r="E122" s="130"/>
      <c r="F122" s="131"/>
      <c r="G122" s="131"/>
      <c r="H122" s="25">
        <f t="shared" si="0"/>
        <v>0</v>
      </c>
      <c r="I122" s="16"/>
      <c r="J122" s="17"/>
      <c r="K122" s="79"/>
      <c r="L122" s="172"/>
      <c r="M122" s="239"/>
    </row>
    <row r="123" spans="2:13" ht="13.5" thickBot="1" x14ac:dyDescent="0.25">
      <c r="B123" s="305"/>
      <c r="C123" s="306"/>
      <c r="D123" s="123"/>
      <c r="E123" s="124"/>
      <c r="F123" s="125"/>
      <c r="G123" s="125"/>
      <c r="H123" s="12">
        <f>F123*G123</f>
        <v>0</v>
      </c>
      <c r="I123" s="16"/>
      <c r="J123" s="17"/>
      <c r="K123" s="79"/>
      <c r="L123" s="172"/>
      <c r="M123" s="239"/>
    </row>
    <row r="124" spans="2:13" ht="13.5" thickBot="1" x14ac:dyDescent="0.25">
      <c r="B124" s="307"/>
      <c r="C124" s="308"/>
      <c r="D124" s="245"/>
      <c r="E124" s="246"/>
      <c r="F124" s="247"/>
      <c r="G124" s="247"/>
      <c r="H124" s="26">
        <f>F124*G124</f>
        <v>0</v>
      </c>
      <c r="I124" s="309">
        <f>SUM(H122:H124)</f>
        <v>0</v>
      </c>
      <c r="J124" s="340"/>
      <c r="K124" s="79"/>
      <c r="L124" s="172"/>
      <c r="M124" s="239"/>
    </row>
    <row r="125" spans="2:13" ht="13.5" thickBot="1" x14ac:dyDescent="0.25">
      <c r="B125" s="188"/>
      <c r="C125" s="188"/>
      <c r="D125" s="68"/>
      <c r="E125" s="190"/>
      <c r="F125" s="197"/>
      <c r="G125" s="197"/>
      <c r="H125" s="194"/>
      <c r="I125" s="194"/>
      <c r="J125" s="191"/>
      <c r="K125" s="197"/>
      <c r="L125" s="172"/>
      <c r="M125" s="239"/>
    </row>
    <row r="126" spans="2:13" ht="12.75" customHeight="1" thickBot="1" x14ac:dyDescent="0.25">
      <c r="B126" s="30" t="s">
        <v>70</v>
      </c>
      <c r="C126" s="219"/>
      <c r="D126" s="260"/>
      <c r="E126" s="261"/>
      <c r="F126" s="262"/>
      <c r="G126" s="263"/>
      <c r="H126" s="80">
        <f>SUM(H10:H124)</f>
        <v>0</v>
      </c>
      <c r="I126" s="351">
        <f>SUM(J42+I64+I70+I78+I88+I96+I104+I109+I118+I121+I124)</f>
        <v>0</v>
      </c>
      <c r="J126" s="340"/>
      <c r="K126" s="79"/>
      <c r="L126" s="172"/>
      <c r="M126" s="239"/>
    </row>
    <row r="127" spans="2:13" x14ac:dyDescent="0.2">
      <c r="B127" s="188"/>
      <c r="C127" s="188"/>
      <c r="D127" s="68"/>
      <c r="E127" s="190"/>
      <c r="F127" s="197"/>
      <c r="G127" s="197"/>
      <c r="H127" s="194"/>
      <c r="I127" s="194"/>
      <c r="J127" s="197"/>
      <c r="K127" s="190"/>
      <c r="L127" s="189"/>
      <c r="M127" s="188"/>
    </row>
    <row r="128" spans="2:13" x14ac:dyDescent="0.2">
      <c r="B128" s="188"/>
      <c r="C128" s="188"/>
      <c r="D128" s="68"/>
      <c r="E128" s="190"/>
      <c r="F128" s="197"/>
      <c r="G128" s="197"/>
      <c r="H128" s="194"/>
      <c r="I128" s="194"/>
      <c r="J128" s="197"/>
      <c r="K128" s="190"/>
      <c r="L128" s="189"/>
      <c r="M128" s="188"/>
    </row>
    <row r="129" spans="2:13" x14ac:dyDescent="0.2">
      <c r="B129" s="2" t="s">
        <v>78</v>
      </c>
      <c r="C129" s="188"/>
      <c r="D129" s="68"/>
      <c r="E129" s="190"/>
      <c r="F129" s="197"/>
      <c r="G129" s="197"/>
      <c r="H129" s="194"/>
      <c r="I129" s="194"/>
      <c r="J129" s="197"/>
      <c r="K129" s="190"/>
      <c r="L129" s="189"/>
      <c r="M129" s="188"/>
    </row>
    <row r="130" spans="2:13" ht="15" x14ac:dyDescent="0.2">
      <c r="B130" s="2" t="str">
        <f>B3</f>
        <v>INDICAR AQUÍ NOMBRE ASOCIADO 3</v>
      </c>
      <c r="C130" s="188"/>
      <c r="D130" s="32" t="s">
        <v>79</v>
      </c>
      <c r="E130" s="190"/>
      <c r="F130" s="197"/>
      <c r="G130" s="197"/>
      <c r="H130" s="194"/>
      <c r="I130" s="194"/>
      <c r="J130" s="197"/>
      <c r="K130" s="190"/>
      <c r="L130" s="189"/>
      <c r="M130" s="188"/>
    </row>
    <row r="131" spans="2:13" ht="13.5" thickBot="1" x14ac:dyDescent="0.25">
      <c r="B131" s="2"/>
      <c r="C131" s="188"/>
      <c r="D131" s="68"/>
      <c r="E131" s="190"/>
      <c r="F131" s="197"/>
      <c r="G131" s="197"/>
      <c r="H131" s="194"/>
      <c r="I131" s="194"/>
      <c r="J131" s="197"/>
      <c r="K131" s="190"/>
      <c r="L131" s="189"/>
      <c r="M131" s="188"/>
    </row>
    <row r="132" spans="2:13" ht="13.5" thickBot="1" x14ac:dyDescent="0.25">
      <c r="B132" s="81" t="s">
        <v>82</v>
      </c>
      <c r="C132" s="264"/>
      <c r="D132" s="265"/>
      <c r="E132" s="266"/>
      <c r="F132" s="267"/>
      <c r="G132" s="267"/>
      <c r="H132" s="268"/>
      <c r="I132" s="268"/>
      <c r="J132" s="269"/>
      <c r="K132" s="190"/>
      <c r="L132" s="189"/>
      <c r="M132" s="188"/>
    </row>
    <row r="133" spans="2:13" ht="12.75" customHeight="1" x14ac:dyDescent="0.2">
      <c r="B133" s="2"/>
      <c r="C133" s="188"/>
      <c r="D133" s="68"/>
      <c r="E133" s="190"/>
      <c r="F133" s="197"/>
      <c r="G133" s="197"/>
      <c r="H133" s="194"/>
      <c r="I133" s="194"/>
      <c r="J133" s="197"/>
      <c r="K133" s="190"/>
      <c r="L133" s="189"/>
      <c r="M133" s="188"/>
    </row>
    <row r="134" spans="2:13" ht="25.5" x14ac:dyDescent="0.2">
      <c r="B134" s="14" t="s">
        <v>27</v>
      </c>
      <c r="C134" s="14" t="s">
        <v>28</v>
      </c>
      <c r="D134" s="15" t="s">
        <v>29</v>
      </c>
      <c r="E134" s="15" t="s">
        <v>30</v>
      </c>
      <c r="F134" s="78" t="s">
        <v>31</v>
      </c>
      <c r="G134" s="76" t="s">
        <v>32</v>
      </c>
      <c r="H134" s="78" t="s">
        <v>33</v>
      </c>
      <c r="I134" s="78" t="s">
        <v>34</v>
      </c>
      <c r="J134" s="78" t="s">
        <v>35</v>
      </c>
      <c r="K134" s="190"/>
      <c r="L134" s="73" t="s">
        <v>36</v>
      </c>
      <c r="M134" s="69" t="s">
        <v>37</v>
      </c>
    </row>
    <row r="135" spans="2:13" ht="25.5" x14ac:dyDescent="0.2">
      <c r="B135" s="333" t="s">
        <v>81</v>
      </c>
      <c r="C135" s="74" t="str">
        <f>'Memoria Aporte FIA al Ejecutor'!C6</f>
        <v>Coordinador Principal:  indicar nombre aquí</v>
      </c>
      <c r="D135" s="143"/>
      <c r="E135" s="141"/>
      <c r="F135" s="142"/>
      <c r="G135" s="142"/>
      <c r="H135" s="12">
        <f t="shared" ref="H135:H196" si="3">F135*G135</f>
        <v>0</v>
      </c>
      <c r="I135" s="12">
        <f>H135</f>
        <v>0</v>
      </c>
      <c r="J135" s="191"/>
      <c r="K135" s="190"/>
      <c r="L135" s="172"/>
      <c r="M135" s="239"/>
    </row>
    <row r="136" spans="2:13" ht="25.5" x14ac:dyDescent="0.2">
      <c r="B136" s="334"/>
      <c r="C136" s="74" t="str">
        <f>'Memoria Aporte FIA al Ejecutor'!C7</f>
        <v>Coordinador Alterno:  indicar nombre aquí</v>
      </c>
      <c r="D136" s="143"/>
      <c r="E136" s="141"/>
      <c r="F136" s="142"/>
      <c r="G136" s="142"/>
      <c r="H136" s="12">
        <f t="shared" si="3"/>
        <v>0</v>
      </c>
      <c r="I136" s="12">
        <f t="shared" ref="I136:I157" si="4">H136</f>
        <v>0</v>
      </c>
      <c r="J136" s="191"/>
      <c r="K136" s="190"/>
      <c r="L136" s="172"/>
      <c r="M136" s="239"/>
    </row>
    <row r="137" spans="2:13" ht="25.5" x14ac:dyDescent="0.2">
      <c r="B137" s="334"/>
      <c r="C137" s="74" t="str">
        <f>'Memoria Aporte FIA al Ejecutor'!C8</f>
        <v>Equipo Técnico 1: indicar nombre aquí</v>
      </c>
      <c r="D137" s="143"/>
      <c r="E137" s="141"/>
      <c r="F137" s="142"/>
      <c r="G137" s="142"/>
      <c r="H137" s="12">
        <f t="shared" si="3"/>
        <v>0</v>
      </c>
      <c r="I137" s="12">
        <f t="shared" si="4"/>
        <v>0</v>
      </c>
      <c r="J137" s="191"/>
      <c r="K137" s="190"/>
      <c r="L137" s="270"/>
      <c r="M137" s="239"/>
    </row>
    <row r="138" spans="2:13" ht="25.5" x14ac:dyDescent="0.2">
      <c r="B138" s="334"/>
      <c r="C138" s="74" t="str">
        <f>'Memoria Aporte FIA al Ejecutor'!C9</f>
        <v>Equipo Técnico 2: indicar nombre aquí</v>
      </c>
      <c r="D138" s="143"/>
      <c r="E138" s="141"/>
      <c r="F138" s="142"/>
      <c r="G138" s="142"/>
      <c r="H138" s="12">
        <f t="shared" si="3"/>
        <v>0</v>
      </c>
      <c r="I138" s="12">
        <f t="shared" si="4"/>
        <v>0</v>
      </c>
      <c r="J138" s="191"/>
      <c r="K138" s="190"/>
      <c r="L138" s="172"/>
      <c r="M138" s="239"/>
    </row>
    <row r="139" spans="2:13" ht="25.5" x14ac:dyDescent="0.2">
      <c r="B139" s="334"/>
      <c r="C139" s="74" t="str">
        <f>'Memoria Aporte FIA al Ejecutor'!C10</f>
        <v>Equipo Técnico 3: indicar nombre aquí</v>
      </c>
      <c r="D139" s="143"/>
      <c r="E139" s="141"/>
      <c r="F139" s="142"/>
      <c r="G139" s="142"/>
      <c r="H139" s="12">
        <f t="shared" si="3"/>
        <v>0</v>
      </c>
      <c r="I139" s="12">
        <f t="shared" si="4"/>
        <v>0</v>
      </c>
      <c r="J139" s="191"/>
      <c r="K139" s="190"/>
      <c r="L139" s="172"/>
      <c r="M139" s="239"/>
    </row>
    <row r="140" spans="2:13" ht="25.5" x14ac:dyDescent="0.2">
      <c r="B140" s="334"/>
      <c r="C140" s="74" t="str">
        <f>'Memoria Aporte FIA al Ejecutor'!C11</f>
        <v>Equipo Técnico 4: indicar nombre aquí</v>
      </c>
      <c r="D140" s="143"/>
      <c r="E140" s="141"/>
      <c r="F140" s="142"/>
      <c r="G140" s="142"/>
      <c r="H140" s="12">
        <f t="shared" si="3"/>
        <v>0</v>
      </c>
      <c r="I140" s="12">
        <f t="shared" si="4"/>
        <v>0</v>
      </c>
      <c r="J140" s="191"/>
      <c r="K140" s="190"/>
      <c r="L140" s="172"/>
      <c r="M140" s="239"/>
    </row>
    <row r="141" spans="2:13" ht="25.5" x14ac:dyDescent="0.2">
      <c r="B141" s="334"/>
      <c r="C141" s="74" t="str">
        <f>'Memoria Aporte FIA al Ejecutor'!C12</f>
        <v>Equipo Técnico 5: indicar nombre aquí</v>
      </c>
      <c r="D141" s="143"/>
      <c r="E141" s="141"/>
      <c r="F141" s="142"/>
      <c r="G141" s="142"/>
      <c r="H141" s="12">
        <f t="shared" si="3"/>
        <v>0</v>
      </c>
      <c r="I141" s="12">
        <f t="shared" si="4"/>
        <v>0</v>
      </c>
      <c r="J141" s="191"/>
      <c r="K141" s="190"/>
      <c r="L141" s="172"/>
      <c r="M141" s="239"/>
    </row>
    <row r="142" spans="2:13" ht="25.5" x14ac:dyDescent="0.2">
      <c r="B142" s="334"/>
      <c r="C142" s="74" t="str">
        <f>'Memoria Aporte FIA al Ejecutor'!C13</f>
        <v>Equipo Técnico 6: indicar nombre aquí</v>
      </c>
      <c r="D142" s="143"/>
      <c r="E142" s="141"/>
      <c r="F142" s="142"/>
      <c r="G142" s="142"/>
      <c r="H142" s="12">
        <f t="shared" si="3"/>
        <v>0</v>
      </c>
      <c r="I142" s="12">
        <f t="shared" si="4"/>
        <v>0</v>
      </c>
      <c r="J142" s="191"/>
      <c r="K142" s="190"/>
      <c r="L142" s="172"/>
      <c r="M142" s="239"/>
    </row>
    <row r="143" spans="2:13" ht="25.5" x14ac:dyDescent="0.2">
      <c r="B143" s="334"/>
      <c r="C143" s="74" t="str">
        <f>'Memoria Aporte FIA al Ejecutor'!C14</f>
        <v>Equipo Técnico 7: indicar nombre aquí</v>
      </c>
      <c r="D143" s="143"/>
      <c r="E143" s="141"/>
      <c r="F143" s="142"/>
      <c r="G143" s="142"/>
      <c r="H143" s="12">
        <f t="shared" si="3"/>
        <v>0</v>
      </c>
      <c r="I143" s="12">
        <f t="shared" si="4"/>
        <v>0</v>
      </c>
      <c r="J143" s="191"/>
      <c r="K143" s="190"/>
      <c r="L143" s="172"/>
      <c r="M143" s="239"/>
    </row>
    <row r="144" spans="2:13" ht="25.5" x14ac:dyDescent="0.2">
      <c r="B144" s="334"/>
      <c r="C144" s="74" t="str">
        <f>'Memoria Aporte FIA al Ejecutor'!C15</f>
        <v>Equipo Técnico 8: indicar nombre aquí</v>
      </c>
      <c r="D144" s="143"/>
      <c r="E144" s="141"/>
      <c r="F144" s="142"/>
      <c r="G144" s="142"/>
      <c r="H144" s="12">
        <f t="shared" si="3"/>
        <v>0</v>
      </c>
      <c r="I144" s="12">
        <f t="shared" si="4"/>
        <v>0</v>
      </c>
      <c r="J144" s="191"/>
      <c r="K144" s="190"/>
      <c r="L144" s="172"/>
      <c r="M144" s="239"/>
    </row>
    <row r="145" spans="2:13" ht="25.5" x14ac:dyDescent="0.2">
      <c r="B145" s="334"/>
      <c r="C145" s="74" t="str">
        <f>'Memoria Aporte FIA al Ejecutor'!C16</f>
        <v>Equipo Técnico 9: indicar nombre aquí</v>
      </c>
      <c r="D145" s="143"/>
      <c r="E145" s="141"/>
      <c r="F145" s="142"/>
      <c r="G145" s="142"/>
      <c r="H145" s="12">
        <f t="shared" si="3"/>
        <v>0</v>
      </c>
      <c r="I145" s="12">
        <f t="shared" si="4"/>
        <v>0</v>
      </c>
      <c r="J145" s="191"/>
      <c r="K145" s="190"/>
      <c r="L145" s="172"/>
      <c r="M145" s="239"/>
    </row>
    <row r="146" spans="2:13" ht="25.5" x14ac:dyDescent="0.2">
      <c r="B146" s="334"/>
      <c r="C146" s="74" t="str">
        <f>'Memoria Aporte FIA al Ejecutor'!C17</f>
        <v>Equipo Técnico 10: indicar nombre aquí</v>
      </c>
      <c r="D146" s="143"/>
      <c r="E146" s="141"/>
      <c r="F146" s="142"/>
      <c r="G146" s="142"/>
      <c r="H146" s="12">
        <f t="shared" si="3"/>
        <v>0</v>
      </c>
      <c r="I146" s="12">
        <f t="shared" si="4"/>
        <v>0</v>
      </c>
      <c r="J146" s="191"/>
      <c r="K146" s="190"/>
      <c r="L146" s="172"/>
      <c r="M146" s="239"/>
    </row>
    <row r="147" spans="2:13" ht="25.5" x14ac:dyDescent="0.2">
      <c r="B147" s="334"/>
      <c r="C147" s="74" t="str">
        <f>'Memoria Aporte FIA al Ejecutor'!C18</f>
        <v>Equipo Técnico 11: indicar nombre aquí</v>
      </c>
      <c r="D147" s="143"/>
      <c r="E147" s="141"/>
      <c r="F147" s="142"/>
      <c r="G147" s="142"/>
      <c r="H147" s="12">
        <f t="shared" si="3"/>
        <v>0</v>
      </c>
      <c r="I147" s="12">
        <f t="shared" si="4"/>
        <v>0</v>
      </c>
      <c r="J147" s="191"/>
      <c r="K147" s="190"/>
      <c r="L147" s="172"/>
      <c r="M147" s="239"/>
    </row>
    <row r="148" spans="2:13" ht="25.5" x14ac:dyDescent="0.2">
      <c r="B148" s="334"/>
      <c r="C148" s="74" t="str">
        <f>'Memoria Aporte FIA al Ejecutor'!C19</f>
        <v>Equipo Técnico 12: indicar nombre aquí</v>
      </c>
      <c r="D148" s="143"/>
      <c r="E148" s="141"/>
      <c r="F148" s="142"/>
      <c r="G148" s="142"/>
      <c r="H148" s="12">
        <f t="shared" si="3"/>
        <v>0</v>
      </c>
      <c r="I148" s="12">
        <f t="shared" si="4"/>
        <v>0</v>
      </c>
      <c r="J148" s="191"/>
      <c r="K148" s="190"/>
      <c r="L148" s="172"/>
      <c r="M148" s="239"/>
    </row>
    <row r="149" spans="2:13" ht="25.5" x14ac:dyDescent="0.2">
      <c r="B149" s="334"/>
      <c r="C149" s="74" t="str">
        <f>'Memoria Aporte FIA al Ejecutor'!C20</f>
        <v>Equipo Técnico 13: indicar nombre aquí</v>
      </c>
      <c r="D149" s="143"/>
      <c r="E149" s="141"/>
      <c r="F149" s="142"/>
      <c r="G149" s="142"/>
      <c r="H149" s="12">
        <f t="shared" si="3"/>
        <v>0</v>
      </c>
      <c r="I149" s="12">
        <f t="shared" si="4"/>
        <v>0</v>
      </c>
      <c r="J149" s="191"/>
      <c r="K149" s="190"/>
      <c r="L149" s="172"/>
      <c r="M149" s="239"/>
    </row>
    <row r="150" spans="2:13" ht="25.5" x14ac:dyDescent="0.2">
      <c r="B150" s="334"/>
      <c r="C150" s="74" t="str">
        <f>'Memoria Aporte FIA al Ejecutor'!C21</f>
        <v>Equipo Técnico 14: indicar nombre aquí</v>
      </c>
      <c r="D150" s="143"/>
      <c r="E150" s="141"/>
      <c r="F150" s="142"/>
      <c r="G150" s="142"/>
      <c r="H150" s="12">
        <f t="shared" si="3"/>
        <v>0</v>
      </c>
      <c r="I150" s="12">
        <f t="shared" si="4"/>
        <v>0</v>
      </c>
      <c r="J150" s="191"/>
      <c r="K150" s="190"/>
      <c r="L150" s="172"/>
      <c r="M150" s="239"/>
    </row>
    <row r="151" spans="2:13" ht="25.5" x14ac:dyDescent="0.2">
      <c r="B151" s="334"/>
      <c r="C151" s="74" t="str">
        <f>'Memoria Aporte FIA al Ejecutor'!C22</f>
        <v>Equipo Técnico 15: indicar nombre aquí</v>
      </c>
      <c r="D151" s="143"/>
      <c r="E151" s="141"/>
      <c r="F151" s="142"/>
      <c r="G151" s="142"/>
      <c r="H151" s="12">
        <f t="shared" si="3"/>
        <v>0</v>
      </c>
      <c r="I151" s="12">
        <f t="shared" si="4"/>
        <v>0</v>
      </c>
      <c r="J151" s="191"/>
      <c r="K151" s="190"/>
      <c r="L151" s="172"/>
      <c r="M151" s="239"/>
    </row>
    <row r="152" spans="2:13" ht="25.5" x14ac:dyDescent="0.2">
      <c r="B152" s="334"/>
      <c r="C152" s="74" t="str">
        <f>'Memoria Aporte FIA al Ejecutor'!C23</f>
        <v>Equipo Técnico 16: indicar nombre aquí</v>
      </c>
      <c r="D152" s="143"/>
      <c r="E152" s="141"/>
      <c r="F152" s="142"/>
      <c r="G152" s="142"/>
      <c r="H152" s="12">
        <f t="shared" si="3"/>
        <v>0</v>
      </c>
      <c r="I152" s="12">
        <f t="shared" si="4"/>
        <v>0</v>
      </c>
      <c r="J152" s="191"/>
      <c r="K152" s="190"/>
      <c r="L152" s="172"/>
      <c r="M152" s="239"/>
    </row>
    <row r="153" spans="2:13" ht="25.5" x14ac:dyDescent="0.2">
      <c r="B153" s="334"/>
      <c r="C153" s="74" t="str">
        <f>'Memoria Aporte FIA al Ejecutor'!C24</f>
        <v>Equipo Técnico 17: indicar nombre aquí</v>
      </c>
      <c r="D153" s="143"/>
      <c r="E153" s="141"/>
      <c r="F153" s="142"/>
      <c r="G153" s="142"/>
      <c r="H153" s="12">
        <f t="shared" si="3"/>
        <v>0</v>
      </c>
      <c r="I153" s="12">
        <f t="shared" si="4"/>
        <v>0</v>
      </c>
      <c r="J153" s="191"/>
      <c r="K153" s="190"/>
      <c r="L153" s="172"/>
      <c r="M153" s="239"/>
    </row>
    <row r="154" spans="2:13" ht="25.5" x14ac:dyDescent="0.2">
      <c r="B154" s="334"/>
      <c r="C154" s="74" t="str">
        <f>'Memoria Aporte FIA al Ejecutor'!C25</f>
        <v>Equipo Técnico 18: indicar nombre aquí</v>
      </c>
      <c r="D154" s="143"/>
      <c r="E154" s="141"/>
      <c r="F154" s="142"/>
      <c r="G154" s="142"/>
      <c r="H154" s="12">
        <f t="shared" si="3"/>
        <v>0</v>
      </c>
      <c r="I154" s="12">
        <f t="shared" si="4"/>
        <v>0</v>
      </c>
      <c r="J154" s="191"/>
      <c r="K154" s="190"/>
      <c r="L154" s="172"/>
      <c r="M154" s="239"/>
    </row>
    <row r="155" spans="2:13" ht="25.5" x14ac:dyDescent="0.2">
      <c r="B155" s="334"/>
      <c r="C155" s="74" t="str">
        <f>'Memoria Aporte FIA al Ejecutor'!C26</f>
        <v>Equipo Técnico 19: indicar nombre aquí</v>
      </c>
      <c r="D155" s="143"/>
      <c r="E155" s="141"/>
      <c r="F155" s="142"/>
      <c r="G155" s="142"/>
      <c r="H155" s="12">
        <f t="shared" si="3"/>
        <v>0</v>
      </c>
      <c r="I155" s="12">
        <f t="shared" si="4"/>
        <v>0</v>
      </c>
      <c r="J155" s="191"/>
      <c r="K155" s="190"/>
      <c r="L155" s="172"/>
      <c r="M155" s="239"/>
    </row>
    <row r="156" spans="2:13" ht="25.5" x14ac:dyDescent="0.2">
      <c r="B156" s="334"/>
      <c r="C156" s="74" t="str">
        <f>'Memoria Aporte FIA al Ejecutor'!C27</f>
        <v>Equipo Técnico 20: indicar nombre aquí</v>
      </c>
      <c r="D156" s="143"/>
      <c r="E156" s="141"/>
      <c r="F156" s="142"/>
      <c r="G156" s="142"/>
      <c r="H156" s="12">
        <f t="shared" si="3"/>
        <v>0</v>
      </c>
      <c r="I156" s="12">
        <f t="shared" si="4"/>
        <v>0</v>
      </c>
      <c r="J156" s="191"/>
      <c r="K156" s="190"/>
      <c r="L156" s="172"/>
      <c r="M156" s="239"/>
    </row>
    <row r="157" spans="2:13" ht="26.25" thickBot="1" x14ac:dyDescent="0.25">
      <c r="B157" s="334"/>
      <c r="C157" s="192" t="s">
        <v>61</v>
      </c>
      <c r="D157" s="459"/>
      <c r="E157" s="460"/>
      <c r="F157" s="461"/>
      <c r="G157" s="461"/>
      <c r="H157" s="82">
        <f>F157*G157</f>
        <v>0</v>
      </c>
      <c r="I157" s="12">
        <f t="shared" si="4"/>
        <v>0</v>
      </c>
      <c r="J157" s="191"/>
      <c r="K157" s="197"/>
      <c r="L157" s="172"/>
      <c r="M157" s="239"/>
    </row>
    <row r="158" spans="2:13" x14ac:dyDescent="0.2">
      <c r="B158" s="305"/>
      <c r="C158" s="456" t="s">
        <v>62</v>
      </c>
      <c r="D158" s="462"/>
      <c r="E158" s="463"/>
      <c r="F158" s="464"/>
      <c r="G158" s="464"/>
      <c r="H158" s="465">
        <f t="shared" si="3"/>
        <v>0</v>
      </c>
      <c r="I158" s="194"/>
      <c r="J158" s="191"/>
      <c r="K158" s="190"/>
      <c r="L158" s="172"/>
      <c r="M158" s="239"/>
    </row>
    <row r="159" spans="2:13" x14ac:dyDescent="0.2">
      <c r="B159" s="305"/>
      <c r="C159" s="457"/>
      <c r="D159" s="135"/>
      <c r="E159" s="133"/>
      <c r="F159" s="136"/>
      <c r="G159" s="136"/>
      <c r="H159" s="466">
        <f t="shared" si="3"/>
        <v>0</v>
      </c>
      <c r="I159" s="194"/>
      <c r="J159" s="191"/>
      <c r="K159" s="190"/>
      <c r="L159" s="172"/>
      <c r="M159" s="239"/>
    </row>
    <row r="160" spans="2:13" x14ac:dyDescent="0.2">
      <c r="B160" s="305"/>
      <c r="C160" s="457"/>
      <c r="D160" s="135"/>
      <c r="E160" s="133"/>
      <c r="F160" s="136"/>
      <c r="G160" s="136"/>
      <c r="H160" s="466">
        <f t="shared" si="3"/>
        <v>0</v>
      </c>
      <c r="I160" s="194"/>
      <c r="J160" s="191"/>
      <c r="K160" s="190"/>
      <c r="L160" s="172"/>
      <c r="M160" s="239"/>
    </row>
    <row r="161" spans="2:13" x14ac:dyDescent="0.2">
      <c r="B161" s="305"/>
      <c r="C161" s="457"/>
      <c r="D161" s="135"/>
      <c r="E161" s="133"/>
      <c r="F161" s="136"/>
      <c r="G161" s="136"/>
      <c r="H161" s="466">
        <f t="shared" si="3"/>
        <v>0</v>
      </c>
      <c r="I161" s="194"/>
      <c r="J161" s="191"/>
      <c r="K161" s="190"/>
      <c r="L161" s="172"/>
      <c r="M161" s="239"/>
    </row>
    <row r="162" spans="2:13" ht="13.5" thickBot="1" x14ac:dyDescent="0.25">
      <c r="B162" s="305"/>
      <c r="C162" s="458"/>
      <c r="D162" s="271"/>
      <c r="E162" s="272"/>
      <c r="F162" s="273"/>
      <c r="G162" s="273"/>
      <c r="H162" s="29">
        <f t="shared" si="3"/>
        <v>0</v>
      </c>
      <c r="I162" s="445">
        <f>SUM(H158:H162)</f>
        <v>0</v>
      </c>
      <c r="J162" s="191"/>
      <c r="K162" s="190"/>
      <c r="L162" s="172"/>
      <c r="M162" s="239"/>
    </row>
    <row r="163" spans="2:13" x14ac:dyDescent="0.2">
      <c r="B163" s="305"/>
      <c r="C163" s="456" t="s">
        <v>63</v>
      </c>
      <c r="D163" s="277"/>
      <c r="E163" s="278"/>
      <c r="F163" s="279"/>
      <c r="G163" s="279"/>
      <c r="H163" s="448">
        <f t="shared" si="3"/>
        <v>0</v>
      </c>
      <c r="I163" s="194"/>
      <c r="J163" s="191"/>
      <c r="K163" s="190"/>
      <c r="L163" s="172"/>
      <c r="M163" s="239"/>
    </row>
    <row r="164" spans="2:13" x14ac:dyDescent="0.2">
      <c r="B164" s="305"/>
      <c r="C164" s="457"/>
      <c r="D164" s="135"/>
      <c r="E164" s="140"/>
      <c r="F164" s="136"/>
      <c r="G164" s="136"/>
      <c r="H164" s="450">
        <f t="shared" si="3"/>
        <v>0</v>
      </c>
      <c r="I164" s="194"/>
      <c r="J164" s="191"/>
      <c r="K164" s="190"/>
      <c r="L164" s="172"/>
      <c r="M164" s="239"/>
    </row>
    <row r="165" spans="2:13" x14ac:dyDescent="0.2">
      <c r="B165" s="305"/>
      <c r="C165" s="457"/>
      <c r="D165" s="135"/>
      <c r="E165" s="140"/>
      <c r="F165" s="136"/>
      <c r="G165" s="136"/>
      <c r="H165" s="450">
        <f t="shared" si="3"/>
        <v>0</v>
      </c>
      <c r="I165" s="194"/>
      <c r="J165" s="191"/>
      <c r="K165" s="190"/>
      <c r="L165" s="172"/>
      <c r="M165" s="239"/>
    </row>
    <row r="166" spans="2:13" ht="13.5" thickBot="1" x14ac:dyDescent="0.25">
      <c r="B166" s="305"/>
      <c r="C166" s="457"/>
      <c r="D166" s="135"/>
      <c r="E166" s="140"/>
      <c r="F166" s="136"/>
      <c r="G166" s="136"/>
      <c r="H166" s="450">
        <f t="shared" si="3"/>
        <v>0</v>
      </c>
      <c r="I166" s="194"/>
      <c r="J166" s="191"/>
      <c r="K166" s="190"/>
      <c r="L166" s="172"/>
      <c r="M166" s="239"/>
    </row>
    <row r="167" spans="2:13" ht="13.5" thickBot="1" x14ac:dyDescent="0.25">
      <c r="B167" s="307"/>
      <c r="C167" s="458"/>
      <c r="D167" s="271"/>
      <c r="E167" s="272"/>
      <c r="F167" s="273"/>
      <c r="G167" s="273"/>
      <c r="H167" s="29">
        <f t="shared" si="3"/>
        <v>0</v>
      </c>
      <c r="I167" s="452">
        <f>SUM(H163:H167)</f>
        <v>0</v>
      </c>
      <c r="J167" s="28">
        <f>SUM(I135:I157)+I162+I167</f>
        <v>0</v>
      </c>
      <c r="K167" s="190"/>
      <c r="L167" s="172"/>
      <c r="M167" s="239"/>
    </row>
    <row r="168" spans="2:13" x14ac:dyDescent="0.2">
      <c r="B168" s="311" t="s">
        <v>64</v>
      </c>
      <c r="C168" s="312"/>
      <c r="D168" s="280"/>
      <c r="E168" s="144"/>
      <c r="F168" s="145"/>
      <c r="G168" s="145"/>
      <c r="H168" s="25">
        <f t="shared" si="3"/>
        <v>0</v>
      </c>
      <c r="I168" s="194"/>
      <c r="J168" s="191"/>
      <c r="K168" s="190"/>
      <c r="L168" s="172"/>
      <c r="M168" s="239"/>
    </row>
    <row r="169" spans="2:13" x14ac:dyDescent="0.2">
      <c r="B169" s="313"/>
      <c r="C169" s="314"/>
      <c r="D169" s="143"/>
      <c r="E169" s="141"/>
      <c r="F169" s="142"/>
      <c r="G169" s="142"/>
      <c r="H169" s="12">
        <f t="shared" si="3"/>
        <v>0</v>
      </c>
      <c r="I169" s="194"/>
      <c r="J169" s="191"/>
      <c r="K169" s="190"/>
      <c r="L169" s="172"/>
      <c r="M169" s="239"/>
    </row>
    <row r="170" spans="2:13" x14ac:dyDescent="0.2">
      <c r="B170" s="313"/>
      <c r="C170" s="314"/>
      <c r="D170" s="143"/>
      <c r="E170" s="141"/>
      <c r="F170" s="142"/>
      <c r="G170" s="142"/>
      <c r="H170" s="12">
        <f t="shared" si="3"/>
        <v>0</v>
      </c>
      <c r="I170" s="194"/>
      <c r="J170" s="191"/>
      <c r="K170" s="190"/>
      <c r="L170" s="172"/>
      <c r="M170" s="239"/>
    </row>
    <row r="171" spans="2:13" x14ac:dyDescent="0.2">
      <c r="B171" s="313"/>
      <c r="C171" s="314"/>
      <c r="D171" s="143"/>
      <c r="E171" s="141"/>
      <c r="F171" s="142"/>
      <c r="G171" s="142"/>
      <c r="H171" s="12">
        <f t="shared" si="3"/>
        <v>0</v>
      </c>
      <c r="I171" s="194"/>
      <c r="J171" s="191"/>
      <c r="K171" s="190"/>
      <c r="L171" s="172"/>
      <c r="M171" s="239"/>
    </row>
    <row r="172" spans="2:13" x14ac:dyDescent="0.2">
      <c r="B172" s="313"/>
      <c r="C172" s="314"/>
      <c r="D172" s="143"/>
      <c r="E172" s="141"/>
      <c r="F172" s="142"/>
      <c r="G172" s="142"/>
      <c r="H172" s="12">
        <f t="shared" si="3"/>
        <v>0</v>
      </c>
      <c r="I172" s="194"/>
      <c r="J172" s="191"/>
      <c r="K172" s="190"/>
      <c r="L172" s="172"/>
      <c r="M172" s="239"/>
    </row>
    <row r="173" spans="2:13" x14ac:dyDescent="0.2">
      <c r="B173" s="313"/>
      <c r="C173" s="314"/>
      <c r="D173" s="143"/>
      <c r="E173" s="141"/>
      <c r="F173" s="142"/>
      <c r="G173" s="142"/>
      <c r="H173" s="12">
        <f t="shared" si="3"/>
        <v>0</v>
      </c>
      <c r="I173" s="194"/>
      <c r="J173" s="191"/>
      <c r="K173" s="190"/>
      <c r="L173" s="172"/>
      <c r="M173" s="239"/>
    </row>
    <row r="174" spans="2:13" x14ac:dyDescent="0.2">
      <c r="B174" s="313"/>
      <c r="C174" s="314"/>
      <c r="D174" s="143"/>
      <c r="E174" s="141"/>
      <c r="F174" s="142"/>
      <c r="G174" s="142"/>
      <c r="H174" s="12">
        <f t="shared" si="3"/>
        <v>0</v>
      </c>
      <c r="I174" s="194"/>
      <c r="J174" s="191"/>
      <c r="K174" s="190"/>
      <c r="L174" s="172"/>
      <c r="M174" s="239"/>
    </row>
    <row r="175" spans="2:13" x14ac:dyDescent="0.2">
      <c r="B175" s="313"/>
      <c r="C175" s="314"/>
      <c r="D175" s="143"/>
      <c r="E175" s="141"/>
      <c r="F175" s="142"/>
      <c r="G175" s="142"/>
      <c r="H175" s="12">
        <f t="shared" si="3"/>
        <v>0</v>
      </c>
      <c r="I175" s="194"/>
      <c r="J175" s="191"/>
      <c r="K175" s="190"/>
      <c r="L175" s="172"/>
      <c r="M175" s="239"/>
    </row>
    <row r="176" spans="2:13" x14ac:dyDescent="0.2">
      <c r="B176" s="313"/>
      <c r="C176" s="314"/>
      <c r="D176" s="143"/>
      <c r="E176" s="141"/>
      <c r="F176" s="142"/>
      <c r="G176" s="142"/>
      <c r="H176" s="12">
        <f t="shared" si="3"/>
        <v>0</v>
      </c>
      <c r="I176" s="194"/>
      <c r="J176" s="191"/>
      <c r="K176" s="190"/>
      <c r="L176" s="172"/>
      <c r="M176" s="239"/>
    </row>
    <row r="177" spans="2:13" x14ac:dyDescent="0.2">
      <c r="B177" s="313"/>
      <c r="C177" s="314"/>
      <c r="D177" s="143"/>
      <c r="E177" s="141"/>
      <c r="F177" s="142"/>
      <c r="G177" s="142"/>
      <c r="H177" s="12">
        <f t="shared" si="3"/>
        <v>0</v>
      </c>
      <c r="I177" s="194"/>
      <c r="J177" s="191"/>
      <c r="K177" s="190"/>
      <c r="L177" s="172"/>
      <c r="M177" s="239"/>
    </row>
    <row r="178" spans="2:13" x14ac:dyDescent="0.2">
      <c r="B178" s="313"/>
      <c r="C178" s="314"/>
      <c r="D178" s="143"/>
      <c r="E178" s="141"/>
      <c r="F178" s="142"/>
      <c r="G178" s="142"/>
      <c r="H178" s="12">
        <f t="shared" si="3"/>
        <v>0</v>
      </c>
      <c r="I178" s="194"/>
      <c r="J178" s="191"/>
      <c r="K178" s="190"/>
      <c r="L178" s="172"/>
      <c r="M178" s="239"/>
    </row>
    <row r="179" spans="2:13" x14ac:dyDescent="0.2">
      <c r="B179" s="313"/>
      <c r="C179" s="314"/>
      <c r="D179" s="143"/>
      <c r="E179" s="141"/>
      <c r="F179" s="142"/>
      <c r="G179" s="142"/>
      <c r="H179" s="12">
        <f t="shared" si="3"/>
        <v>0</v>
      </c>
      <c r="I179" s="194"/>
      <c r="J179" s="191"/>
      <c r="K179" s="190"/>
      <c r="L179" s="172"/>
      <c r="M179" s="239"/>
    </row>
    <row r="180" spans="2:13" x14ac:dyDescent="0.2">
      <c r="B180" s="313"/>
      <c r="C180" s="314"/>
      <c r="D180" s="143"/>
      <c r="E180" s="141"/>
      <c r="F180" s="142"/>
      <c r="G180" s="142"/>
      <c r="H180" s="12">
        <f t="shared" si="3"/>
        <v>0</v>
      </c>
      <c r="I180" s="194"/>
      <c r="J180" s="191"/>
      <c r="K180" s="190"/>
      <c r="L180" s="172"/>
      <c r="M180" s="239"/>
    </row>
    <row r="181" spans="2:13" x14ac:dyDescent="0.2">
      <c r="B181" s="313"/>
      <c r="C181" s="314"/>
      <c r="D181" s="143"/>
      <c r="E181" s="141"/>
      <c r="F181" s="142"/>
      <c r="G181" s="142"/>
      <c r="H181" s="12">
        <f t="shared" si="3"/>
        <v>0</v>
      </c>
      <c r="I181" s="194"/>
      <c r="J181" s="191"/>
      <c r="K181" s="190"/>
      <c r="L181" s="172"/>
      <c r="M181" s="239"/>
    </row>
    <row r="182" spans="2:13" x14ac:dyDescent="0.2">
      <c r="B182" s="313"/>
      <c r="C182" s="314"/>
      <c r="D182" s="143"/>
      <c r="E182" s="141"/>
      <c r="F182" s="142"/>
      <c r="G182" s="142"/>
      <c r="H182" s="12">
        <f t="shared" si="3"/>
        <v>0</v>
      </c>
      <c r="I182" s="194"/>
      <c r="J182" s="191"/>
      <c r="K182" s="190"/>
      <c r="L182" s="172"/>
      <c r="M182" s="239"/>
    </row>
    <row r="183" spans="2:13" x14ac:dyDescent="0.2">
      <c r="B183" s="313"/>
      <c r="C183" s="314"/>
      <c r="D183" s="143"/>
      <c r="E183" s="141"/>
      <c r="F183" s="142"/>
      <c r="G183" s="142"/>
      <c r="H183" s="12">
        <f t="shared" si="3"/>
        <v>0</v>
      </c>
      <c r="I183" s="194"/>
      <c r="J183" s="191"/>
      <c r="K183" s="190"/>
      <c r="L183" s="172"/>
      <c r="M183" s="239"/>
    </row>
    <row r="184" spans="2:13" x14ac:dyDescent="0.2">
      <c r="B184" s="313"/>
      <c r="C184" s="314"/>
      <c r="D184" s="143"/>
      <c r="E184" s="141"/>
      <c r="F184" s="142"/>
      <c r="G184" s="142"/>
      <c r="H184" s="12">
        <f t="shared" si="3"/>
        <v>0</v>
      </c>
      <c r="I184" s="194"/>
      <c r="J184" s="191"/>
      <c r="K184" s="190"/>
      <c r="L184" s="172"/>
      <c r="M184" s="239"/>
    </row>
    <row r="185" spans="2:13" x14ac:dyDescent="0.2">
      <c r="B185" s="313"/>
      <c r="C185" s="314"/>
      <c r="D185" s="143"/>
      <c r="E185" s="141"/>
      <c r="F185" s="142"/>
      <c r="G185" s="142"/>
      <c r="H185" s="12">
        <f t="shared" si="3"/>
        <v>0</v>
      </c>
      <c r="I185" s="194"/>
      <c r="J185" s="191"/>
      <c r="K185" s="190"/>
      <c r="L185" s="172"/>
      <c r="M185" s="239"/>
    </row>
    <row r="186" spans="2:13" x14ac:dyDescent="0.2">
      <c r="B186" s="313"/>
      <c r="C186" s="314"/>
      <c r="D186" s="143"/>
      <c r="E186" s="141"/>
      <c r="F186" s="142"/>
      <c r="G186" s="142"/>
      <c r="H186" s="12">
        <f t="shared" si="3"/>
        <v>0</v>
      </c>
      <c r="I186" s="194"/>
      <c r="J186" s="191"/>
      <c r="K186" s="190"/>
      <c r="L186" s="172"/>
      <c r="M186" s="239"/>
    </row>
    <row r="187" spans="2:13" x14ac:dyDescent="0.2">
      <c r="B187" s="313"/>
      <c r="C187" s="314"/>
      <c r="D187" s="143"/>
      <c r="E187" s="141"/>
      <c r="F187" s="142"/>
      <c r="G187" s="142"/>
      <c r="H187" s="12">
        <f t="shared" si="3"/>
        <v>0</v>
      </c>
      <c r="I187" s="194"/>
      <c r="J187" s="191"/>
      <c r="K187" s="190"/>
      <c r="L187" s="172"/>
      <c r="M187" s="239"/>
    </row>
    <row r="188" spans="2:13" ht="13.5" thickBot="1" x14ac:dyDescent="0.25">
      <c r="B188" s="313"/>
      <c r="C188" s="314"/>
      <c r="D188" s="143"/>
      <c r="E188" s="141"/>
      <c r="F188" s="142"/>
      <c r="G188" s="142"/>
      <c r="H188" s="12">
        <f t="shared" si="3"/>
        <v>0</v>
      </c>
      <c r="I188" s="194"/>
      <c r="J188" s="191"/>
      <c r="K188" s="190"/>
      <c r="L188" s="172"/>
      <c r="M188" s="239"/>
    </row>
    <row r="189" spans="2:13" ht="13.5" thickBot="1" x14ac:dyDescent="0.25">
      <c r="B189" s="315"/>
      <c r="C189" s="316"/>
      <c r="D189" s="274"/>
      <c r="E189" s="275"/>
      <c r="F189" s="276"/>
      <c r="G189" s="276"/>
      <c r="H189" s="18">
        <f t="shared" si="3"/>
        <v>0</v>
      </c>
      <c r="I189" s="309">
        <f>SUM(H168:H189)</f>
        <v>0</v>
      </c>
      <c r="J189" s="340"/>
      <c r="K189" s="190"/>
      <c r="L189" s="172"/>
      <c r="M189" s="239"/>
    </row>
    <row r="190" spans="2:13" x14ac:dyDescent="0.2">
      <c r="B190" s="317" t="s">
        <v>65</v>
      </c>
      <c r="C190" s="318"/>
      <c r="D190" s="277"/>
      <c r="E190" s="278"/>
      <c r="F190" s="279"/>
      <c r="G190" s="279"/>
      <c r="H190" s="25">
        <f t="shared" si="3"/>
        <v>0</v>
      </c>
      <c r="I190" s="194"/>
      <c r="J190" s="191"/>
      <c r="K190" s="190"/>
      <c r="L190" s="172"/>
      <c r="M190" s="239"/>
    </row>
    <row r="191" spans="2:13" x14ac:dyDescent="0.2">
      <c r="B191" s="319"/>
      <c r="C191" s="320"/>
      <c r="D191" s="135"/>
      <c r="E191" s="140"/>
      <c r="F191" s="136"/>
      <c r="G191" s="136"/>
      <c r="H191" s="12">
        <f t="shared" si="3"/>
        <v>0</v>
      </c>
      <c r="I191" s="194"/>
      <c r="J191" s="191"/>
      <c r="K191" s="190"/>
      <c r="L191" s="172"/>
      <c r="M191" s="239"/>
    </row>
    <row r="192" spans="2:13" x14ac:dyDescent="0.2">
      <c r="B192" s="319"/>
      <c r="C192" s="320"/>
      <c r="D192" s="135"/>
      <c r="E192" s="140"/>
      <c r="F192" s="136"/>
      <c r="G192" s="136"/>
      <c r="H192" s="12">
        <f t="shared" si="3"/>
        <v>0</v>
      </c>
      <c r="I192" s="194"/>
      <c r="J192" s="191"/>
      <c r="K192" s="190"/>
      <c r="L192" s="172"/>
      <c r="M192" s="239"/>
    </row>
    <row r="193" spans="2:13" x14ac:dyDescent="0.2">
      <c r="B193" s="319"/>
      <c r="C193" s="320"/>
      <c r="D193" s="135"/>
      <c r="E193" s="140"/>
      <c r="F193" s="136"/>
      <c r="G193" s="136"/>
      <c r="H193" s="12">
        <f t="shared" si="3"/>
        <v>0</v>
      </c>
      <c r="I193" s="194"/>
      <c r="J193" s="191"/>
      <c r="K193" s="190"/>
      <c r="L193" s="172"/>
      <c r="M193" s="239"/>
    </row>
    <row r="194" spans="2:13" ht="13.5" thickBot="1" x14ac:dyDescent="0.25">
      <c r="B194" s="319"/>
      <c r="C194" s="320"/>
      <c r="D194" s="135"/>
      <c r="E194" s="140"/>
      <c r="F194" s="136"/>
      <c r="G194" s="136"/>
      <c r="H194" s="12">
        <f t="shared" si="3"/>
        <v>0</v>
      </c>
      <c r="I194" s="194"/>
      <c r="J194" s="191"/>
      <c r="K194" s="190"/>
      <c r="L194" s="172"/>
      <c r="M194" s="239"/>
    </row>
    <row r="195" spans="2:13" ht="13.5" thickBot="1" x14ac:dyDescent="0.25">
      <c r="B195" s="321"/>
      <c r="C195" s="322"/>
      <c r="D195" s="271"/>
      <c r="E195" s="272"/>
      <c r="F195" s="273"/>
      <c r="G195" s="273"/>
      <c r="H195" s="18">
        <f t="shared" si="3"/>
        <v>0</v>
      </c>
      <c r="I195" s="309">
        <f>SUM(H190:H195)</f>
        <v>0</v>
      </c>
      <c r="J195" s="340"/>
      <c r="K195" s="190"/>
      <c r="L195" s="172"/>
      <c r="M195" s="239"/>
    </row>
    <row r="196" spans="2:13" x14ac:dyDescent="0.2">
      <c r="B196" s="311" t="s">
        <v>130</v>
      </c>
      <c r="C196" s="312"/>
      <c r="D196" s="146"/>
      <c r="E196" s="147"/>
      <c r="F196" s="148"/>
      <c r="G196" s="148"/>
      <c r="H196" s="24">
        <f t="shared" si="3"/>
        <v>0</v>
      </c>
      <c r="I196" s="194"/>
      <c r="J196" s="191"/>
      <c r="K196" s="190"/>
      <c r="L196" s="172"/>
      <c r="M196" s="239"/>
    </row>
    <row r="197" spans="2:13" x14ac:dyDescent="0.2">
      <c r="B197" s="313"/>
      <c r="C197" s="314"/>
      <c r="D197" s="143"/>
      <c r="E197" s="141"/>
      <c r="F197" s="142"/>
      <c r="G197" s="142"/>
      <c r="H197" s="12">
        <f t="shared" ref="H197:H202" si="5">F197*G197</f>
        <v>0</v>
      </c>
      <c r="I197" s="194"/>
      <c r="J197" s="191"/>
      <c r="K197" s="190"/>
      <c r="L197" s="172"/>
      <c r="M197" s="239"/>
    </row>
    <row r="198" spans="2:13" x14ac:dyDescent="0.2">
      <c r="B198" s="313"/>
      <c r="C198" s="314"/>
      <c r="D198" s="143"/>
      <c r="E198" s="141"/>
      <c r="F198" s="142"/>
      <c r="G198" s="142"/>
      <c r="H198" s="12">
        <f t="shared" si="5"/>
        <v>0</v>
      </c>
      <c r="I198" s="194"/>
      <c r="J198" s="191"/>
      <c r="K198" s="190"/>
      <c r="L198" s="172"/>
      <c r="M198" s="239"/>
    </row>
    <row r="199" spans="2:13" x14ac:dyDescent="0.2">
      <c r="B199" s="313"/>
      <c r="C199" s="314"/>
      <c r="D199" s="143"/>
      <c r="E199" s="141"/>
      <c r="F199" s="142"/>
      <c r="G199" s="142"/>
      <c r="H199" s="12">
        <f t="shared" si="5"/>
        <v>0</v>
      </c>
      <c r="I199" s="194"/>
      <c r="J199" s="191"/>
      <c r="K199" s="190"/>
      <c r="L199" s="172"/>
      <c r="M199" s="239"/>
    </row>
    <row r="200" spans="2:13" x14ac:dyDescent="0.2">
      <c r="B200" s="313"/>
      <c r="C200" s="314"/>
      <c r="D200" s="143"/>
      <c r="E200" s="141"/>
      <c r="F200" s="142"/>
      <c r="G200" s="142"/>
      <c r="H200" s="12">
        <f t="shared" si="5"/>
        <v>0</v>
      </c>
      <c r="I200" s="194"/>
      <c r="J200" s="191"/>
      <c r="K200" s="190"/>
      <c r="L200" s="172"/>
      <c r="M200" s="239"/>
    </row>
    <row r="201" spans="2:13" x14ac:dyDescent="0.2">
      <c r="B201" s="313"/>
      <c r="C201" s="314"/>
      <c r="D201" s="143"/>
      <c r="E201" s="141"/>
      <c r="F201" s="142"/>
      <c r="G201" s="142"/>
      <c r="H201" s="12">
        <f t="shared" si="5"/>
        <v>0</v>
      </c>
      <c r="I201" s="194"/>
      <c r="J201" s="191"/>
      <c r="K201" s="190"/>
      <c r="L201" s="172"/>
      <c r="M201" s="239"/>
    </row>
    <row r="202" spans="2:13" ht="13.5" thickBot="1" x14ac:dyDescent="0.25">
      <c r="B202" s="313"/>
      <c r="C202" s="314"/>
      <c r="D202" s="143"/>
      <c r="E202" s="141"/>
      <c r="F202" s="142"/>
      <c r="G202" s="142"/>
      <c r="H202" s="12">
        <f t="shared" si="5"/>
        <v>0</v>
      </c>
      <c r="I202" s="194"/>
      <c r="J202" s="191"/>
      <c r="K202" s="190"/>
      <c r="L202" s="172"/>
      <c r="M202" s="239"/>
    </row>
    <row r="203" spans="2:13" ht="13.5" thickBot="1" x14ac:dyDescent="0.25">
      <c r="B203" s="315"/>
      <c r="C203" s="316"/>
      <c r="D203" s="274"/>
      <c r="E203" s="275"/>
      <c r="F203" s="276"/>
      <c r="G203" s="276"/>
      <c r="H203" s="18">
        <f t="shared" ref="H203:H247" si="6">F203*G203</f>
        <v>0</v>
      </c>
      <c r="I203" s="309">
        <f>SUM(H196:H203)</f>
        <v>0</v>
      </c>
      <c r="J203" s="340"/>
      <c r="K203" s="190"/>
      <c r="L203" s="172"/>
      <c r="M203" s="239"/>
    </row>
    <row r="204" spans="2:13" x14ac:dyDescent="0.2">
      <c r="B204" s="311" t="s">
        <v>132</v>
      </c>
      <c r="C204" s="312"/>
      <c r="D204" s="277"/>
      <c r="E204" s="278"/>
      <c r="F204" s="279"/>
      <c r="G204" s="279"/>
      <c r="H204" s="25">
        <f t="shared" si="6"/>
        <v>0</v>
      </c>
      <c r="I204" s="194"/>
      <c r="J204" s="191"/>
      <c r="K204" s="190"/>
      <c r="L204" s="172"/>
      <c r="M204" s="239"/>
    </row>
    <row r="205" spans="2:13" x14ac:dyDescent="0.2">
      <c r="B205" s="313"/>
      <c r="C205" s="314"/>
      <c r="D205" s="135"/>
      <c r="E205" s="140"/>
      <c r="F205" s="136"/>
      <c r="G205" s="136"/>
      <c r="H205" s="12">
        <f t="shared" si="6"/>
        <v>0</v>
      </c>
      <c r="I205" s="194"/>
      <c r="J205" s="191"/>
      <c r="K205" s="190"/>
      <c r="L205" s="172"/>
      <c r="M205" s="239"/>
    </row>
    <row r="206" spans="2:13" x14ac:dyDescent="0.2">
      <c r="B206" s="313"/>
      <c r="C206" s="314"/>
      <c r="D206" s="135"/>
      <c r="E206" s="140"/>
      <c r="F206" s="136"/>
      <c r="G206" s="136"/>
      <c r="H206" s="12">
        <f t="shared" si="6"/>
        <v>0</v>
      </c>
      <c r="I206" s="194"/>
      <c r="J206" s="191"/>
      <c r="K206" s="190"/>
      <c r="L206" s="172"/>
      <c r="M206" s="239"/>
    </row>
    <row r="207" spans="2:13" x14ac:dyDescent="0.2">
      <c r="B207" s="313"/>
      <c r="C207" s="314"/>
      <c r="D207" s="135"/>
      <c r="E207" s="140"/>
      <c r="F207" s="136"/>
      <c r="G207" s="136"/>
      <c r="H207" s="12">
        <f t="shared" si="6"/>
        <v>0</v>
      </c>
      <c r="I207" s="194"/>
      <c r="J207" s="191"/>
      <c r="K207" s="190"/>
      <c r="L207" s="172"/>
      <c r="M207" s="239"/>
    </row>
    <row r="208" spans="2:13" x14ac:dyDescent="0.2">
      <c r="B208" s="313"/>
      <c r="C208" s="314"/>
      <c r="D208" s="135"/>
      <c r="E208" s="140"/>
      <c r="F208" s="136"/>
      <c r="G208" s="136"/>
      <c r="H208" s="12">
        <f t="shared" si="6"/>
        <v>0</v>
      </c>
      <c r="I208" s="194"/>
      <c r="J208" s="191"/>
      <c r="K208" s="190"/>
      <c r="L208" s="172"/>
      <c r="M208" s="239"/>
    </row>
    <row r="209" spans="2:13" x14ac:dyDescent="0.2">
      <c r="B209" s="313"/>
      <c r="C209" s="314"/>
      <c r="D209" s="135"/>
      <c r="E209" s="140"/>
      <c r="F209" s="136"/>
      <c r="G209" s="136"/>
      <c r="H209" s="12">
        <f t="shared" si="6"/>
        <v>0</v>
      </c>
      <c r="I209" s="194"/>
      <c r="J209" s="191"/>
      <c r="K209" s="190"/>
      <c r="L209" s="172"/>
      <c r="M209" s="239"/>
    </row>
    <row r="210" spans="2:13" x14ac:dyDescent="0.2">
      <c r="B210" s="313"/>
      <c r="C210" s="314"/>
      <c r="D210" s="135"/>
      <c r="E210" s="140"/>
      <c r="F210" s="136"/>
      <c r="G210" s="136"/>
      <c r="H210" s="12">
        <f t="shared" si="6"/>
        <v>0</v>
      </c>
      <c r="I210" s="194"/>
      <c r="J210" s="191"/>
      <c r="K210" s="190"/>
      <c r="L210" s="172"/>
      <c r="M210" s="239"/>
    </row>
    <row r="211" spans="2:13" x14ac:dyDescent="0.2">
      <c r="B211" s="313"/>
      <c r="C211" s="314"/>
      <c r="D211" s="135"/>
      <c r="E211" s="140"/>
      <c r="F211" s="136"/>
      <c r="G211" s="136"/>
      <c r="H211" s="12">
        <f t="shared" si="6"/>
        <v>0</v>
      </c>
      <c r="I211" s="194"/>
      <c r="J211" s="191"/>
      <c r="K211" s="190"/>
      <c r="L211" s="172"/>
      <c r="M211" s="239"/>
    </row>
    <row r="212" spans="2:13" ht="13.5" thickBot="1" x14ac:dyDescent="0.25">
      <c r="B212" s="313"/>
      <c r="C212" s="314"/>
      <c r="D212" s="135"/>
      <c r="E212" s="140"/>
      <c r="F212" s="136"/>
      <c r="G212" s="136"/>
      <c r="H212" s="12">
        <f t="shared" si="6"/>
        <v>0</v>
      </c>
      <c r="I212" s="194"/>
      <c r="J212" s="191"/>
      <c r="K212" s="190"/>
      <c r="L212" s="172"/>
      <c r="M212" s="239"/>
    </row>
    <row r="213" spans="2:13" ht="13.5" thickBot="1" x14ac:dyDescent="0.25">
      <c r="B213" s="315"/>
      <c r="C213" s="316"/>
      <c r="D213" s="271"/>
      <c r="E213" s="272"/>
      <c r="F213" s="273"/>
      <c r="G213" s="273"/>
      <c r="H213" s="18">
        <f t="shared" si="6"/>
        <v>0</v>
      </c>
      <c r="I213" s="309">
        <f>SUM(H204:H213)</f>
        <v>0</v>
      </c>
      <c r="J213" s="340"/>
      <c r="K213" s="190"/>
      <c r="L213" s="172"/>
      <c r="M213" s="239"/>
    </row>
    <row r="214" spans="2:13" x14ac:dyDescent="0.2">
      <c r="B214" s="317" t="s">
        <v>66</v>
      </c>
      <c r="C214" s="318"/>
      <c r="D214" s="280"/>
      <c r="E214" s="144"/>
      <c r="F214" s="145"/>
      <c r="G214" s="145"/>
      <c r="H214" s="25">
        <f t="shared" si="6"/>
        <v>0</v>
      </c>
      <c r="I214" s="194"/>
      <c r="J214" s="191"/>
      <c r="K214" s="190"/>
      <c r="L214" s="172"/>
      <c r="M214" s="239"/>
    </row>
    <row r="215" spans="2:13" x14ac:dyDescent="0.2">
      <c r="B215" s="319"/>
      <c r="C215" s="320"/>
      <c r="D215" s="143"/>
      <c r="E215" s="141"/>
      <c r="F215" s="142"/>
      <c r="G215" s="142"/>
      <c r="H215" s="12">
        <f t="shared" si="6"/>
        <v>0</v>
      </c>
      <c r="I215" s="194"/>
      <c r="J215" s="191"/>
      <c r="K215" s="190"/>
      <c r="L215" s="172"/>
      <c r="M215" s="239"/>
    </row>
    <row r="216" spans="2:13" x14ac:dyDescent="0.2">
      <c r="B216" s="319"/>
      <c r="C216" s="320"/>
      <c r="D216" s="143"/>
      <c r="E216" s="141"/>
      <c r="F216" s="142"/>
      <c r="G216" s="142"/>
      <c r="H216" s="12">
        <f t="shared" si="6"/>
        <v>0</v>
      </c>
      <c r="I216" s="194"/>
      <c r="J216" s="191"/>
      <c r="K216" s="190"/>
      <c r="L216" s="172"/>
      <c r="M216" s="239"/>
    </row>
    <row r="217" spans="2:13" x14ac:dyDescent="0.2">
      <c r="B217" s="319"/>
      <c r="C217" s="320"/>
      <c r="D217" s="143"/>
      <c r="E217" s="141"/>
      <c r="F217" s="142"/>
      <c r="G217" s="142"/>
      <c r="H217" s="12">
        <f t="shared" si="6"/>
        <v>0</v>
      </c>
      <c r="I217" s="194"/>
      <c r="J217" s="191"/>
      <c r="K217" s="190"/>
      <c r="L217" s="172"/>
      <c r="M217" s="239"/>
    </row>
    <row r="218" spans="2:13" x14ac:dyDescent="0.2">
      <c r="B218" s="319"/>
      <c r="C218" s="320"/>
      <c r="D218" s="143"/>
      <c r="E218" s="141"/>
      <c r="F218" s="142"/>
      <c r="G218" s="142"/>
      <c r="H218" s="12">
        <f t="shared" si="6"/>
        <v>0</v>
      </c>
      <c r="I218" s="194"/>
      <c r="J218" s="191"/>
      <c r="K218" s="190"/>
      <c r="L218" s="172"/>
      <c r="M218" s="239"/>
    </row>
    <row r="219" spans="2:13" x14ac:dyDescent="0.2">
      <c r="B219" s="319"/>
      <c r="C219" s="320"/>
      <c r="D219" s="143"/>
      <c r="E219" s="141"/>
      <c r="F219" s="142"/>
      <c r="G219" s="142"/>
      <c r="H219" s="12">
        <f t="shared" si="6"/>
        <v>0</v>
      </c>
      <c r="I219" s="194"/>
      <c r="J219" s="191"/>
      <c r="K219" s="190"/>
      <c r="L219" s="172"/>
      <c r="M219" s="239"/>
    </row>
    <row r="220" spans="2:13" ht="13.5" thickBot="1" x14ac:dyDescent="0.25">
      <c r="B220" s="319"/>
      <c r="C220" s="320"/>
      <c r="D220" s="143"/>
      <c r="E220" s="141"/>
      <c r="F220" s="142"/>
      <c r="G220" s="142"/>
      <c r="H220" s="12">
        <f t="shared" si="6"/>
        <v>0</v>
      </c>
      <c r="I220" s="194"/>
      <c r="J220" s="191"/>
      <c r="K220" s="190"/>
      <c r="L220" s="172"/>
      <c r="M220" s="239"/>
    </row>
    <row r="221" spans="2:13" ht="13.5" thickBot="1" x14ac:dyDescent="0.25">
      <c r="B221" s="321"/>
      <c r="C221" s="322"/>
      <c r="D221" s="274"/>
      <c r="E221" s="275"/>
      <c r="F221" s="276"/>
      <c r="G221" s="276"/>
      <c r="H221" s="26">
        <f t="shared" si="6"/>
        <v>0</v>
      </c>
      <c r="I221" s="309">
        <f>SUM(H214:H221)</f>
        <v>0</v>
      </c>
      <c r="J221" s="340"/>
      <c r="K221" s="190"/>
      <c r="L221" s="172"/>
      <c r="M221" s="239"/>
    </row>
    <row r="222" spans="2:13" x14ac:dyDescent="0.2">
      <c r="B222" s="317" t="s">
        <v>67</v>
      </c>
      <c r="C222" s="318"/>
      <c r="D222" s="277"/>
      <c r="E222" s="278"/>
      <c r="F222" s="279"/>
      <c r="G222" s="279"/>
      <c r="H222" s="25">
        <f t="shared" si="6"/>
        <v>0</v>
      </c>
      <c r="I222" s="194"/>
      <c r="J222" s="191"/>
      <c r="K222" s="190"/>
      <c r="L222" s="172"/>
      <c r="M222" s="239"/>
    </row>
    <row r="223" spans="2:13" x14ac:dyDescent="0.2">
      <c r="B223" s="319"/>
      <c r="C223" s="320"/>
      <c r="D223" s="135"/>
      <c r="E223" s="140"/>
      <c r="F223" s="136"/>
      <c r="G223" s="136"/>
      <c r="H223" s="12">
        <f t="shared" si="6"/>
        <v>0</v>
      </c>
      <c r="I223" s="194"/>
      <c r="J223" s="191"/>
      <c r="K223" s="190"/>
      <c r="L223" s="172"/>
      <c r="M223" s="239"/>
    </row>
    <row r="224" spans="2:13" x14ac:dyDescent="0.2">
      <c r="B224" s="319"/>
      <c r="C224" s="320"/>
      <c r="D224" s="135"/>
      <c r="E224" s="140"/>
      <c r="F224" s="136"/>
      <c r="G224" s="136"/>
      <c r="H224" s="12">
        <f t="shared" si="6"/>
        <v>0</v>
      </c>
      <c r="I224" s="194"/>
      <c r="J224" s="191"/>
      <c r="K224" s="190"/>
      <c r="L224" s="172"/>
      <c r="M224" s="239"/>
    </row>
    <row r="225" spans="2:13" x14ac:dyDescent="0.2">
      <c r="B225" s="319"/>
      <c r="C225" s="320"/>
      <c r="D225" s="135"/>
      <c r="E225" s="140"/>
      <c r="F225" s="136"/>
      <c r="G225" s="136"/>
      <c r="H225" s="12">
        <f t="shared" si="6"/>
        <v>0</v>
      </c>
      <c r="I225" s="194"/>
      <c r="J225" s="191"/>
      <c r="K225" s="190"/>
      <c r="L225" s="172"/>
      <c r="M225" s="239"/>
    </row>
    <row r="226" spans="2:13" x14ac:dyDescent="0.2">
      <c r="B226" s="319"/>
      <c r="C226" s="320"/>
      <c r="D226" s="135"/>
      <c r="E226" s="140"/>
      <c r="F226" s="136"/>
      <c r="G226" s="136"/>
      <c r="H226" s="12">
        <f t="shared" si="6"/>
        <v>0</v>
      </c>
      <c r="I226" s="194"/>
      <c r="J226" s="191"/>
      <c r="K226" s="190"/>
      <c r="L226" s="172"/>
      <c r="M226" s="239"/>
    </row>
    <row r="227" spans="2:13" x14ac:dyDescent="0.2">
      <c r="B227" s="319"/>
      <c r="C227" s="320"/>
      <c r="D227" s="135"/>
      <c r="E227" s="140"/>
      <c r="F227" s="136"/>
      <c r="G227" s="136"/>
      <c r="H227" s="12">
        <f t="shared" si="6"/>
        <v>0</v>
      </c>
      <c r="I227" s="194"/>
      <c r="J227" s="191"/>
      <c r="K227" s="190"/>
      <c r="L227" s="172"/>
      <c r="M227" s="239"/>
    </row>
    <row r="228" spans="2:13" ht="13.5" thickBot="1" x14ac:dyDescent="0.25">
      <c r="B228" s="319"/>
      <c r="C228" s="320"/>
      <c r="D228" s="135"/>
      <c r="E228" s="140"/>
      <c r="F228" s="136"/>
      <c r="G228" s="136"/>
      <c r="H228" s="12">
        <f t="shared" si="6"/>
        <v>0</v>
      </c>
      <c r="I228" s="194"/>
      <c r="J228" s="191"/>
      <c r="K228" s="190"/>
      <c r="L228" s="172"/>
      <c r="M228" s="239"/>
    </row>
    <row r="229" spans="2:13" ht="13.5" thickBot="1" x14ac:dyDescent="0.25">
      <c r="B229" s="321"/>
      <c r="C229" s="322"/>
      <c r="D229" s="271"/>
      <c r="E229" s="272"/>
      <c r="F229" s="273"/>
      <c r="G229" s="273"/>
      <c r="H229" s="26">
        <f t="shared" si="6"/>
        <v>0</v>
      </c>
      <c r="I229" s="309">
        <f>SUM(H222:H229)</f>
        <v>0</v>
      </c>
      <c r="J229" s="340"/>
      <c r="K229" s="190"/>
      <c r="L229" s="172"/>
      <c r="M229" s="239"/>
    </row>
    <row r="230" spans="2:13" x14ac:dyDescent="0.2">
      <c r="B230" s="317" t="s">
        <v>68</v>
      </c>
      <c r="C230" s="318"/>
      <c r="D230" s="280"/>
      <c r="E230" s="144"/>
      <c r="F230" s="145"/>
      <c r="G230" s="145"/>
      <c r="H230" s="25">
        <f t="shared" si="6"/>
        <v>0</v>
      </c>
      <c r="I230" s="194"/>
      <c r="J230" s="191"/>
      <c r="K230" s="190"/>
      <c r="L230" s="172"/>
      <c r="M230" s="239"/>
    </row>
    <row r="231" spans="2:13" x14ac:dyDescent="0.2">
      <c r="B231" s="319"/>
      <c r="C231" s="320"/>
      <c r="D231" s="143"/>
      <c r="E231" s="141"/>
      <c r="F231" s="142"/>
      <c r="G231" s="142"/>
      <c r="H231" s="12">
        <f t="shared" si="6"/>
        <v>0</v>
      </c>
      <c r="I231" s="194"/>
      <c r="J231" s="191"/>
      <c r="K231" s="190"/>
      <c r="L231" s="172"/>
      <c r="M231" s="239"/>
    </row>
    <row r="232" spans="2:13" x14ac:dyDescent="0.2">
      <c r="B232" s="319"/>
      <c r="C232" s="320"/>
      <c r="D232" s="143"/>
      <c r="E232" s="141"/>
      <c r="F232" s="142"/>
      <c r="G232" s="142"/>
      <c r="H232" s="12">
        <f t="shared" si="6"/>
        <v>0</v>
      </c>
      <c r="I232" s="194"/>
      <c r="J232" s="191"/>
      <c r="K232" s="190"/>
      <c r="L232" s="172"/>
      <c r="M232" s="239"/>
    </row>
    <row r="233" spans="2:13" ht="13.5" thickBot="1" x14ac:dyDescent="0.25">
      <c r="B233" s="319"/>
      <c r="C233" s="320"/>
      <c r="D233" s="143"/>
      <c r="E233" s="141"/>
      <c r="F233" s="142"/>
      <c r="G233" s="142"/>
      <c r="H233" s="12">
        <f t="shared" si="6"/>
        <v>0</v>
      </c>
      <c r="I233" s="194"/>
      <c r="J233" s="191"/>
      <c r="K233" s="190"/>
      <c r="L233" s="172"/>
      <c r="M233" s="239"/>
    </row>
    <row r="234" spans="2:13" ht="13.5" thickBot="1" x14ac:dyDescent="0.25">
      <c r="B234" s="321"/>
      <c r="C234" s="322"/>
      <c r="D234" s="274"/>
      <c r="E234" s="275"/>
      <c r="F234" s="276"/>
      <c r="G234" s="276"/>
      <c r="H234" s="26">
        <f t="shared" si="6"/>
        <v>0</v>
      </c>
      <c r="I234" s="309">
        <f>SUM(H230:H234)</f>
        <v>0</v>
      </c>
      <c r="J234" s="340"/>
      <c r="K234" s="190"/>
      <c r="L234" s="172"/>
      <c r="M234" s="239"/>
    </row>
    <row r="235" spans="2:13" hidden="1" x14ac:dyDescent="0.2">
      <c r="B235" s="409" t="s">
        <v>129</v>
      </c>
      <c r="C235" s="410"/>
      <c r="D235" s="421"/>
      <c r="E235" s="422"/>
      <c r="F235" s="423"/>
      <c r="G235" s="423"/>
      <c r="H235" s="414">
        <f t="shared" si="6"/>
        <v>0</v>
      </c>
      <c r="I235" s="194"/>
      <c r="J235" s="191"/>
      <c r="K235" s="190"/>
      <c r="L235" s="172"/>
      <c r="M235" s="239"/>
    </row>
    <row r="236" spans="2:13" hidden="1" x14ac:dyDescent="0.2">
      <c r="B236" s="412"/>
      <c r="C236" s="413"/>
      <c r="D236" s="421"/>
      <c r="E236" s="422"/>
      <c r="F236" s="423"/>
      <c r="G236" s="423"/>
      <c r="H236" s="414">
        <f t="shared" si="6"/>
        <v>0</v>
      </c>
      <c r="I236" s="194"/>
      <c r="J236" s="191"/>
      <c r="K236" s="190"/>
      <c r="L236" s="172"/>
      <c r="M236" s="239"/>
    </row>
    <row r="237" spans="2:13" hidden="1" x14ac:dyDescent="0.2">
      <c r="B237" s="412"/>
      <c r="C237" s="413"/>
      <c r="D237" s="421"/>
      <c r="E237" s="422"/>
      <c r="F237" s="423"/>
      <c r="G237" s="423"/>
      <c r="H237" s="414">
        <f t="shared" si="6"/>
        <v>0</v>
      </c>
      <c r="I237" s="194"/>
      <c r="J237" s="191"/>
      <c r="K237" s="190"/>
      <c r="L237" s="172"/>
      <c r="M237" s="239"/>
    </row>
    <row r="238" spans="2:13" hidden="1" x14ac:dyDescent="0.2">
      <c r="B238" s="412"/>
      <c r="C238" s="413"/>
      <c r="D238" s="421"/>
      <c r="E238" s="422"/>
      <c r="F238" s="423"/>
      <c r="G238" s="423"/>
      <c r="H238" s="414">
        <f t="shared" si="6"/>
        <v>0</v>
      </c>
      <c r="I238" s="194"/>
      <c r="J238" s="191"/>
      <c r="K238" s="190"/>
      <c r="L238" s="172"/>
      <c r="M238" s="239"/>
    </row>
    <row r="239" spans="2:13" hidden="1" x14ac:dyDescent="0.2">
      <c r="B239" s="412"/>
      <c r="C239" s="413"/>
      <c r="D239" s="467"/>
      <c r="E239" s="422"/>
      <c r="F239" s="468"/>
      <c r="G239" s="468"/>
      <c r="H239" s="424">
        <f t="shared" si="6"/>
        <v>0</v>
      </c>
      <c r="I239" s="194"/>
      <c r="J239" s="191"/>
      <c r="K239" s="190"/>
      <c r="L239" s="172"/>
      <c r="M239" s="239"/>
    </row>
    <row r="240" spans="2:13" hidden="1" x14ac:dyDescent="0.2">
      <c r="B240" s="412"/>
      <c r="C240" s="413"/>
      <c r="D240" s="467"/>
      <c r="E240" s="469"/>
      <c r="F240" s="468"/>
      <c r="G240" s="468"/>
      <c r="H240" s="424">
        <f t="shared" si="6"/>
        <v>0</v>
      </c>
      <c r="I240" s="194"/>
      <c r="J240" s="191"/>
      <c r="K240" s="190"/>
      <c r="L240" s="172"/>
      <c r="M240" s="239"/>
    </row>
    <row r="241" spans="2:13" hidden="1" x14ac:dyDescent="0.2">
      <c r="B241" s="412"/>
      <c r="C241" s="413"/>
      <c r="D241" s="467"/>
      <c r="E241" s="469"/>
      <c r="F241" s="468"/>
      <c r="G241" s="468"/>
      <c r="H241" s="424">
        <f t="shared" si="6"/>
        <v>0</v>
      </c>
      <c r="I241" s="194"/>
      <c r="J241" s="191"/>
      <c r="K241" s="190"/>
      <c r="L241" s="172"/>
      <c r="M241" s="239"/>
    </row>
    <row r="242" spans="2:13" ht="13.5" hidden="1" thickBot="1" x14ac:dyDescent="0.25">
      <c r="B242" s="412"/>
      <c r="C242" s="413"/>
      <c r="D242" s="467"/>
      <c r="E242" s="469"/>
      <c r="F242" s="468"/>
      <c r="G242" s="468"/>
      <c r="H242" s="424">
        <f>F242*G242</f>
        <v>0</v>
      </c>
      <c r="I242" s="194"/>
      <c r="J242" s="191"/>
      <c r="K242" s="190"/>
      <c r="L242" s="172"/>
      <c r="M242" s="239"/>
    </row>
    <row r="243" spans="2:13" ht="13.5" hidden="1" thickBot="1" x14ac:dyDescent="0.25">
      <c r="B243" s="415"/>
      <c r="C243" s="416"/>
      <c r="D243" s="425"/>
      <c r="E243" s="426"/>
      <c r="F243" s="427"/>
      <c r="G243" s="427"/>
      <c r="H243" s="417">
        <f t="shared" si="6"/>
        <v>0</v>
      </c>
      <c r="I243" s="403">
        <f>SUM(H235:H243)</f>
        <v>0</v>
      </c>
      <c r="J243" s="428"/>
      <c r="K243" s="190"/>
      <c r="L243" s="172"/>
      <c r="M243" s="239"/>
    </row>
    <row r="244" spans="2:13" x14ac:dyDescent="0.2">
      <c r="B244" s="317" t="s">
        <v>131</v>
      </c>
      <c r="C244" s="318"/>
      <c r="D244" s="470"/>
      <c r="E244" s="471"/>
      <c r="F244" s="472"/>
      <c r="G244" s="472"/>
      <c r="H244" s="25">
        <f t="shared" si="6"/>
        <v>0</v>
      </c>
      <c r="I244" s="194"/>
      <c r="J244" s="191"/>
      <c r="K244" s="190"/>
      <c r="L244" s="172"/>
      <c r="M244" s="239"/>
    </row>
    <row r="245" spans="2:13" ht="13.5" thickBot="1" x14ac:dyDescent="0.25">
      <c r="B245" s="319"/>
      <c r="C245" s="320"/>
      <c r="D245" s="473"/>
      <c r="E245" s="474"/>
      <c r="F245" s="475"/>
      <c r="G245" s="475"/>
      <c r="H245" s="12">
        <f t="shared" si="6"/>
        <v>0</v>
      </c>
      <c r="I245" s="194"/>
      <c r="J245" s="191"/>
      <c r="K245" s="190"/>
      <c r="L245" s="172"/>
      <c r="M245" s="239"/>
    </row>
    <row r="246" spans="2:13" ht="13.5" thickBot="1" x14ac:dyDescent="0.25">
      <c r="B246" s="321"/>
      <c r="C246" s="322"/>
      <c r="D246" s="476"/>
      <c r="E246" s="477"/>
      <c r="F246" s="478"/>
      <c r="G246" s="478"/>
      <c r="H246" s="26">
        <f t="shared" si="6"/>
        <v>0</v>
      </c>
      <c r="I246" s="309">
        <f>SUM(H244:H246)</f>
        <v>0</v>
      </c>
      <c r="J246" s="340"/>
      <c r="K246" s="190"/>
      <c r="L246" s="172"/>
      <c r="M246" s="239"/>
    </row>
    <row r="247" spans="2:13" x14ac:dyDescent="0.2">
      <c r="B247" s="303" t="s">
        <v>69</v>
      </c>
      <c r="C247" s="304"/>
      <c r="D247" s="479"/>
      <c r="E247" s="480"/>
      <c r="F247" s="481"/>
      <c r="G247" s="481"/>
      <c r="H247" s="25">
        <f t="shared" si="6"/>
        <v>0</v>
      </c>
      <c r="I247" s="16"/>
      <c r="J247" s="17"/>
      <c r="K247" s="190"/>
      <c r="L247" s="172"/>
      <c r="M247" s="239"/>
    </row>
    <row r="248" spans="2:13" ht="13.5" thickBot="1" x14ac:dyDescent="0.25">
      <c r="B248" s="305"/>
      <c r="C248" s="306"/>
      <c r="D248" s="482"/>
      <c r="E248" s="483"/>
      <c r="F248" s="484"/>
      <c r="G248" s="484"/>
      <c r="H248" s="12">
        <f>F248*G248</f>
        <v>0</v>
      </c>
      <c r="I248" s="16"/>
      <c r="J248" s="17"/>
      <c r="K248" s="190"/>
      <c r="L248" s="172"/>
      <c r="M248" s="239"/>
    </row>
    <row r="249" spans="2:13" ht="13.5" thickBot="1" x14ac:dyDescent="0.25">
      <c r="B249" s="307"/>
      <c r="C249" s="308"/>
      <c r="D249" s="485"/>
      <c r="E249" s="486"/>
      <c r="F249" s="487"/>
      <c r="G249" s="487"/>
      <c r="H249" s="26">
        <f>F249*G249</f>
        <v>0</v>
      </c>
      <c r="I249" s="309">
        <f>SUM(H247:H249)</f>
        <v>0</v>
      </c>
      <c r="J249" s="340"/>
      <c r="K249" s="190"/>
      <c r="L249" s="172"/>
      <c r="M249" s="239"/>
    </row>
    <row r="250" spans="2:13" ht="13.5" thickBot="1" x14ac:dyDescent="0.25">
      <c r="B250" s="188"/>
      <c r="C250" s="188"/>
      <c r="D250" s="68"/>
      <c r="E250" s="190"/>
      <c r="F250" s="197"/>
      <c r="G250" s="197"/>
      <c r="H250" s="194"/>
      <c r="I250" s="194"/>
      <c r="J250" s="191"/>
      <c r="K250" s="190"/>
      <c r="L250" s="172"/>
      <c r="M250" s="239"/>
    </row>
    <row r="251" spans="2:13" ht="13.5" thickBot="1" x14ac:dyDescent="0.25">
      <c r="B251" s="30" t="s">
        <v>70</v>
      </c>
      <c r="C251" s="219"/>
      <c r="D251" s="260"/>
      <c r="E251" s="261"/>
      <c r="F251" s="262"/>
      <c r="G251" s="263"/>
      <c r="H251" s="80">
        <f>SUM(H135:H249)</f>
        <v>0</v>
      </c>
      <c r="I251" s="351">
        <f>SUM(J167+I189+I195+I203+I213+I221+I229+I234+I243+I246+I249)</f>
        <v>0</v>
      </c>
      <c r="J251" s="340"/>
      <c r="K251" s="190"/>
      <c r="L251" s="172"/>
      <c r="M251" s="239"/>
    </row>
  </sheetData>
  <sheetProtection algorithmName="SHA-512" hashValue="qrGmFGZ3iJhpEDqTE1P+8/kuPPsAiJSjT3Vs13pimtiCXs1ghnExLmYw8I1WsGi56PGivyIFnG6mrpPy0w2ZSg==" saltValue="OcwOxKGkyvA9jzHK4bkEMg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N251"/>
  <sheetViews>
    <sheetView showGridLines="0" zoomScaleNormal="100" workbookViewId="0">
      <pane ySplit="5" topLeftCell="A9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75" customWidth="1"/>
    <col min="5" max="5" width="16.7109375" style="19" customWidth="1"/>
    <col min="6" max="6" width="13" style="19" customWidth="1"/>
    <col min="7" max="7" width="12.5703125" style="27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33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86</v>
      </c>
      <c r="C2" s="188"/>
      <c r="D2" s="68"/>
      <c r="E2" s="190"/>
      <c r="F2" s="190"/>
      <c r="G2" s="197"/>
      <c r="H2" s="188"/>
      <c r="I2" s="188"/>
      <c r="J2" s="190"/>
      <c r="K2" s="190"/>
      <c r="L2" s="189"/>
      <c r="M2" s="188"/>
    </row>
    <row r="3" spans="2:13" ht="15" x14ac:dyDescent="0.2">
      <c r="B3" s="353" t="str">
        <f>'Memoria Aporte FIA a Asociado 4'!B3</f>
        <v>INDICAR AQUÍ NOMBRE ASOCIADO 4</v>
      </c>
      <c r="C3" s="332"/>
      <c r="D3" s="32" t="s">
        <v>79</v>
      </c>
      <c r="E3" s="190"/>
      <c r="F3" s="190"/>
      <c r="G3" s="197"/>
      <c r="H3" s="188"/>
      <c r="I3" s="188"/>
      <c r="J3" s="190"/>
      <c r="K3" s="190"/>
      <c r="L3" s="189"/>
      <c r="M3" s="188"/>
    </row>
    <row r="4" spans="2:13" x14ac:dyDescent="0.2">
      <c r="B4" s="2"/>
      <c r="C4" s="188"/>
      <c r="D4" s="68"/>
      <c r="E4" s="190"/>
      <c r="F4" s="190"/>
      <c r="G4" s="197"/>
      <c r="H4" s="188"/>
      <c r="I4" s="188"/>
      <c r="J4" s="190"/>
      <c r="K4" s="190"/>
      <c r="L4" s="189"/>
      <c r="M4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76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13.5" thickBot="1" x14ac:dyDescent="0.25">
      <c r="B6" s="2"/>
      <c r="C6" s="188"/>
      <c r="D6" s="68"/>
      <c r="E6" s="190"/>
      <c r="F6" s="190"/>
      <c r="G6" s="197"/>
      <c r="H6" s="188"/>
      <c r="I6" s="188"/>
      <c r="J6" s="190"/>
      <c r="K6" s="190"/>
      <c r="L6" s="189"/>
      <c r="M6" s="188"/>
    </row>
    <row r="7" spans="2:13" ht="13.5" thickBot="1" x14ac:dyDescent="0.25">
      <c r="B7" s="77" t="s">
        <v>80</v>
      </c>
      <c r="C7" s="234"/>
      <c r="D7" s="235"/>
      <c r="E7" s="236"/>
      <c r="F7" s="236"/>
      <c r="G7" s="237"/>
      <c r="H7" s="234"/>
      <c r="I7" s="234"/>
      <c r="J7" s="238"/>
      <c r="K7" s="190"/>
      <c r="L7" s="189"/>
      <c r="M7" s="188"/>
    </row>
    <row r="8" spans="2:13" ht="30" customHeight="1" x14ac:dyDescent="0.2">
      <c r="B8" s="2"/>
      <c r="C8" s="188"/>
      <c r="D8" s="68"/>
      <c r="E8" s="190"/>
      <c r="F8" s="190"/>
      <c r="G8" s="197"/>
      <c r="H8" s="188"/>
      <c r="I8" s="188"/>
      <c r="J8" s="190"/>
      <c r="K8" s="190"/>
      <c r="L8" s="189"/>
      <c r="M8" s="188"/>
    </row>
    <row r="9" spans="2:13" ht="30" customHeight="1" x14ac:dyDescent="0.2">
      <c r="B9" s="14" t="s">
        <v>27</v>
      </c>
      <c r="C9" s="14" t="s">
        <v>28</v>
      </c>
      <c r="D9" s="15" t="s">
        <v>29</v>
      </c>
      <c r="E9" s="15" t="s">
        <v>30</v>
      </c>
      <c r="F9" s="78" t="s">
        <v>31</v>
      </c>
      <c r="G9" s="76" t="s">
        <v>32</v>
      </c>
      <c r="H9" s="78" t="s">
        <v>33</v>
      </c>
      <c r="I9" s="78" t="s">
        <v>34</v>
      </c>
      <c r="J9" s="78" t="s">
        <v>35</v>
      </c>
      <c r="K9" s="190"/>
      <c r="L9" s="73" t="s">
        <v>36</v>
      </c>
      <c r="M9" s="69" t="s">
        <v>37</v>
      </c>
    </row>
    <row r="10" spans="2:13" ht="30" customHeight="1" x14ac:dyDescent="0.2">
      <c r="B10" s="333" t="s">
        <v>81</v>
      </c>
      <c r="C10" s="74" t="str">
        <f>'Memoria Aporte FIA al Ejecutor'!C6</f>
        <v>Coordinador Principal:  indicar nombre aquí</v>
      </c>
      <c r="D10" s="123"/>
      <c r="E10" s="95"/>
      <c r="F10" s="150"/>
      <c r="G10" s="150"/>
      <c r="H10" s="12">
        <f t="shared" ref="H10:H122" si="0">F10*G10</f>
        <v>0</v>
      </c>
      <c r="I10" s="12">
        <f>H10</f>
        <v>0</v>
      </c>
      <c r="J10" s="191"/>
      <c r="K10" s="197"/>
      <c r="L10" s="172"/>
      <c r="M10" s="239"/>
    </row>
    <row r="11" spans="2:13" ht="30" customHeight="1" x14ac:dyDescent="0.2">
      <c r="B11" s="334"/>
      <c r="C11" s="74" t="str">
        <f>'Memoria Aporte FIA al Ejecutor'!C7</f>
        <v>Coordinador Alterno:  indicar nombre aquí</v>
      </c>
      <c r="D11" s="123"/>
      <c r="E11" s="95"/>
      <c r="F11" s="150"/>
      <c r="G11" s="150"/>
      <c r="H11" s="12">
        <f t="shared" si="0"/>
        <v>0</v>
      </c>
      <c r="I11" s="12">
        <f t="shared" ref="I11:I32" si="1">H11</f>
        <v>0</v>
      </c>
      <c r="J11" s="191"/>
      <c r="K11" s="197"/>
      <c r="L11" s="172"/>
      <c r="M11" s="239"/>
    </row>
    <row r="12" spans="2:13" ht="30" customHeight="1" x14ac:dyDescent="0.2">
      <c r="B12" s="334"/>
      <c r="C12" s="74" t="str">
        <f>'Memoria Aporte FIA al Ejecutor'!C8</f>
        <v>Equipo Técnico 1: indicar nombre aquí</v>
      </c>
      <c r="D12" s="123"/>
      <c r="E12" s="95"/>
      <c r="F12" s="150"/>
      <c r="G12" s="150"/>
      <c r="H12" s="12">
        <f t="shared" si="0"/>
        <v>0</v>
      </c>
      <c r="I12" s="12">
        <f t="shared" si="1"/>
        <v>0</v>
      </c>
      <c r="J12" s="191"/>
      <c r="K12" s="197"/>
      <c r="L12" s="172"/>
      <c r="M12" s="239"/>
    </row>
    <row r="13" spans="2:13" ht="30" customHeight="1" x14ac:dyDescent="0.2">
      <c r="B13" s="334"/>
      <c r="C13" s="74" t="str">
        <f>'Memoria Aporte FIA al Ejecutor'!C9</f>
        <v>Equipo Técnico 2: indicar nombre aquí</v>
      </c>
      <c r="D13" s="123"/>
      <c r="E13" s="95"/>
      <c r="F13" s="150"/>
      <c r="G13" s="150"/>
      <c r="H13" s="12">
        <f t="shared" si="0"/>
        <v>0</v>
      </c>
      <c r="I13" s="12">
        <f t="shared" si="1"/>
        <v>0</v>
      </c>
      <c r="J13" s="191"/>
      <c r="K13" s="197"/>
      <c r="L13" s="172"/>
      <c r="M13" s="239"/>
    </row>
    <row r="14" spans="2:13" ht="30" customHeight="1" x14ac:dyDescent="0.2">
      <c r="B14" s="334"/>
      <c r="C14" s="74" t="str">
        <f>'Memoria Aporte FIA al Ejecutor'!C10</f>
        <v>Equipo Técnico 3: indicar nombre aquí</v>
      </c>
      <c r="D14" s="123"/>
      <c r="E14" s="95"/>
      <c r="F14" s="150"/>
      <c r="G14" s="150"/>
      <c r="H14" s="12">
        <f t="shared" si="0"/>
        <v>0</v>
      </c>
      <c r="I14" s="12">
        <f t="shared" si="1"/>
        <v>0</v>
      </c>
      <c r="J14" s="191"/>
      <c r="K14" s="197"/>
      <c r="L14" s="172"/>
      <c r="M14" s="239"/>
    </row>
    <row r="15" spans="2:13" ht="30" customHeight="1" x14ac:dyDescent="0.2">
      <c r="B15" s="334"/>
      <c r="C15" s="74" t="str">
        <f>'Memoria Aporte FIA al Ejecutor'!C11</f>
        <v>Equipo Técnico 4: indicar nombre aquí</v>
      </c>
      <c r="D15" s="123"/>
      <c r="E15" s="95"/>
      <c r="F15" s="150"/>
      <c r="G15" s="150"/>
      <c r="H15" s="12">
        <f t="shared" si="0"/>
        <v>0</v>
      </c>
      <c r="I15" s="12">
        <f>H15</f>
        <v>0</v>
      </c>
      <c r="J15" s="191"/>
      <c r="K15" s="197"/>
      <c r="L15" s="172"/>
      <c r="M15" s="239"/>
    </row>
    <row r="16" spans="2:13" ht="30" customHeight="1" x14ac:dyDescent="0.2">
      <c r="B16" s="334"/>
      <c r="C16" s="74" t="str">
        <f>'Memoria Aporte FIA al Ejecutor'!C12</f>
        <v>Equipo Técnico 5: indicar nombre aquí</v>
      </c>
      <c r="D16" s="123"/>
      <c r="E16" s="95"/>
      <c r="F16" s="150"/>
      <c r="G16" s="150"/>
      <c r="H16" s="12">
        <f t="shared" si="0"/>
        <v>0</v>
      </c>
      <c r="I16" s="12">
        <f t="shared" si="1"/>
        <v>0</v>
      </c>
      <c r="J16" s="191"/>
      <c r="K16" s="197"/>
      <c r="L16" s="172"/>
      <c r="M16" s="239"/>
    </row>
    <row r="17" spans="2:13" ht="30" customHeight="1" x14ac:dyDescent="0.2">
      <c r="B17" s="334"/>
      <c r="C17" s="74" t="str">
        <f>'Memoria Aporte FIA al Ejecutor'!C13</f>
        <v>Equipo Técnico 6: indicar nombre aquí</v>
      </c>
      <c r="D17" s="123"/>
      <c r="E17" s="95"/>
      <c r="F17" s="150"/>
      <c r="G17" s="150"/>
      <c r="H17" s="12">
        <f t="shared" si="0"/>
        <v>0</v>
      </c>
      <c r="I17" s="12">
        <f t="shared" si="1"/>
        <v>0</v>
      </c>
      <c r="J17" s="191"/>
      <c r="K17" s="197"/>
      <c r="L17" s="172"/>
      <c r="M17" s="239"/>
    </row>
    <row r="18" spans="2:13" ht="30" customHeight="1" x14ac:dyDescent="0.2">
      <c r="B18" s="334"/>
      <c r="C18" s="74" t="str">
        <f>'Memoria Aporte FIA al Ejecutor'!C14</f>
        <v>Equipo Técnico 7: indicar nombre aquí</v>
      </c>
      <c r="D18" s="123"/>
      <c r="E18" s="95"/>
      <c r="F18" s="150"/>
      <c r="G18" s="150"/>
      <c r="H18" s="12">
        <f>F18*G18</f>
        <v>0</v>
      </c>
      <c r="I18" s="12">
        <f t="shared" si="1"/>
        <v>0</v>
      </c>
      <c r="J18" s="191"/>
      <c r="K18" s="197"/>
      <c r="L18" s="172"/>
      <c r="M18" s="239"/>
    </row>
    <row r="19" spans="2:13" ht="30" customHeight="1" x14ac:dyDescent="0.2">
      <c r="B19" s="334"/>
      <c r="C19" s="74" t="str">
        <f>'Memoria Aporte FIA al Ejecutor'!C15</f>
        <v>Equipo Técnico 8: indicar nombre aquí</v>
      </c>
      <c r="D19" s="123"/>
      <c r="E19" s="95"/>
      <c r="F19" s="150"/>
      <c r="G19" s="150"/>
      <c r="H19" s="12">
        <f>F19*G19</f>
        <v>0</v>
      </c>
      <c r="I19" s="12">
        <f t="shared" si="1"/>
        <v>0</v>
      </c>
      <c r="J19" s="191"/>
      <c r="K19" s="197"/>
      <c r="L19" s="172"/>
      <c r="M19" s="239"/>
    </row>
    <row r="20" spans="2:13" ht="30" customHeight="1" x14ac:dyDescent="0.2">
      <c r="B20" s="334"/>
      <c r="C20" s="74" t="str">
        <f>'Memoria Aporte FIA al Ejecutor'!C16</f>
        <v>Equipo Técnico 9: indicar nombre aquí</v>
      </c>
      <c r="D20" s="123"/>
      <c r="E20" s="95"/>
      <c r="F20" s="150"/>
      <c r="G20" s="150"/>
      <c r="H20" s="12">
        <f>F20*G20</f>
        <v>0</v>
      </c>
      <c r="I20" s="12">
        <f t="shared" si="1"/>
        <v>0</v>
      </c>
      <c r="J20" s="191"/>
      <c r="K20" s="197"/>
      <c r="L20" s="172"/>
      <c r="M20" s="239"/>
    </row>
    <row r="21" spans="2:13" ht="25.5" x14ac:dyDescent="0.2">
      <c r="B21" s="334"/>
      <c r="C21" s="74" t="str">
        <f>'Memoria Aporte FIA al Ejecutor'!C17</f>
        <v>Equipo Técnico 10: indicar nombre aquí</v>
      </c>
      <c r="D21" s="123"/>
      <c r="E21" s="95"/>
      <c r="F21" s="150"/>
      <c r="G21" s="150"/>
      <c r="H21" s="12">
        <f t="shared" ref="H21:H30" si="2">F21*G21</f>
        <v>0</v>
      </c>
      <c r="I21" s="12">
        <f t="shared" si="1"/>
        <v>0</v>
      </c>
      <c r="J21" s="191"/>
      <c r="K21" s="197"/>
      <c r="L21" s="172"/>
      <c r="M21" s="239"/>
    </row>
    <row r="22" spans="2:13" ht="25.5" x14ac:dyDescent="0.2">
      <c r="B22" s="334"/>
      <c r="C22" s="74" t="str">
        <f>'Memoria Aporte FIA al Ejecutor'!C18</f>
        <v>Equipo Técnico 11: indicar nombre aquí</v>
      </c>
      <c r="D22" s="123"/>
      <c r="E22" s="95"/>
      <c r="F22" s="150"/>
      <c r="G22" s="150"/>
      <c r="H22" s="12">
        <f t="shared" si="2"/>
        <v>0</v>
      </c>
      <c r="I22" s="12">
        <f t="shared" si="1"/>
        <v>0</v>
      </c>
      <c r="J22" s="191"/>
      <c r="K22" s="197"/>
      <c r="L22" s="172"/>
      <c r="M22" s="239"/>
    </row>
    <row r="23" spans="2:13" ht="25.5" x14ac:dyDescent="0.2">
      <c r="B23" s="334"/>
      <c r="C23" s="74" t="str">
        <f>'Memoria Aporte FIA al Ejecutor'!C19</f>
        <v>Equipo Técnico 12: indicar nombre aquí</v>
      </c>
      <c r="D23" s="123"/>
      <c r="E23" s="95"/>
      <c r="F23" s="150"/>
      <c r="G23" s="150"/>
      <c r="H23" s="12">
        <f t="shared" si="2"/>
        <v>0</v>
      </c>
      <c r="I23" s="12">
        <f t="shared" si="1"/>
        <v>0</v>
      </c>
      <c r="J23" s="191"/>
      <c r="K23" s="197"/>
      <c r="L23" s="172"/>
      <c r="M23" s="239"/>
    </row>
    <row r="24" spans="2:13" ht="25.5" x14ac:dyDescent="0.2">
      <c r="B24" s="334"/>
      <c r="C24" s="74" t="str">
        <f>'Memoria Aporte FIA al Ejecutor'!C20</f>
        <v>Equipo Técnico 13: indicar nombre aquí</v>
      </c>
      <c r="D24" s="123"/>
      <c r="E24" s="95"/>
      <c r="F24" s="150"/>
      <c r="G24" s="150"/>
      <c r="H24" s="12">
        <f t="shared" si="2"/>
        <v>0</v>
      </c>
      <c r="I24" s="12">
        <f t="shared" si="1"/>
        <v>0</v>
      </c>
      <c r="J24" s="191"/>
      <c r="K24" s="197"/>
      <c r="L24" s="172"/>
      <c r="M24" s="239"/>
    </row>
    <row r="25" spans="2:13" ht="25.5" x14ac:dyDescent="0.2">
      <c r="B25" s="334"/>
      <c r="C25" s="74" t="str">
        <f>'Memoria Aporte FIA al Ejecutor'!C21</f>
        <v>Equipo Técnico 14: indicar nombre aquí</v>
      </c>
      <c r="D25" s="123"/>
      <c r="E25" s="95"/>
      <c r="F25" s="150"/>
      <c r="G25" s="150"/>
      <c r="H25" s="12">
        <f t="shared" si="2"/>
        <v>0</v>
      </c>
      <c r="I25" s="12">
        <f t="shared" si="1"/>
        <v>0</v>
      </c>
      <c r="J25" s="191"/>
      <c r="K25" s="197"/>
      <c r="L25" s="172"/>
      <c r="M25" s="239"/>
    </row>
    <row r="26" spans="2:13" ht="25.5" x14ac:dyDescent="0.2">
      <c r="B26" s="334"/>
      <c r="C26" s="74" t="str">
        <f>'Memoria Aporte FIA al Ejecutor'!C22</f>
        <v>Equipo Técnico 15: indicar nombre aquí</v>
      </c>
      <c r="D26" s="123"/>
      <c r="E26" s="95"/>
      <c r="F26" s="150"/>
      <c r="G26" s="150"/>
      <c r="H26" s="12">
        <f t="shared" si="2"/>
        <v>0</v>
      </c>
      <c r="I26" s="12">
        <f t="shared" si="1"/>
        <v>0</v>
      </c>
      <c r="J26" s="191"/>
      <c r="K26" s="197"/>
      <c r="L26" s="172"/>
      <c r="M26" s="239"/>
    </row>
    <row r="27" spans="2:13" ht="25.5" x14ac:dyDescent="0.2">
      <c r="B27" s="334"/>
      <c r="C27" s="74" t="str">
        <f>'Memoria Aporte FIA al Ejecutor'!C23</f>
        <v>Equipo Técnico 16: indicar nombre aquí</v>
      </c>
      <c r="D27" s="123"/>
      <c r="E27" s="95"/>
      <c r="F27" s="150"/>
      <c r="G27" s="150"/>
      <c r="H27" s="12">
        <f t="shared" si="2"/>
        <v>0</v>
      </c>
      <c r="I27" s="12">
        <f t="shared" si="1"/>
        <v>0</v>
      </c>
      <c r="J27" s="191"/>
      <c r="K27" s="197"/>
      <c r="L27" s="172"/>
      <c r="M27" s="239"/>
    </row>
    <row r="28" spans="2:13" ht="25.5" x14ac:dyDescent="0.2">
      <c r="B28" s="334"/>
      <c r="C28" s="74" t="str">
        <f>'Memoria Aporte FIA al Ejecutor'!C24</f>
        <v>Equipo Técnico 17: indicar nombre aquí</v>
      </c>
      <c r="D28" s="123"/>
      <c r="E28" s="95"/>
      <c r="F28" s="150"/>
      <c r="G28" s="150"/>
      <c r="H28" s="12">
        <f t="shared" si="2"/>
        <v>0</v>
      </c>
      <c r="I28" s="12">
        <f t="shared" si="1"/>
        <v>0</v>
      </c>
      <c r="J28" s="191"/>
      <c r="K28" s="197"/>
      <c r="L28" s="172"/>
      <c r="M28" s="239"/>
    </row>
    <row r="29" spans="2:13" ht="25.5" x14ac:dyDescent="0.2">
      <c r="B29" s="334"/>
      <c r="C29" s="74" t="str">
        <f>'Memoria Aporte FIA al Ejecutor'!C25</f>
        <v>Equipo Técnico 18: indicar nombre aquí</v>
      </c>
      <c r="D29" s="123"/>
      <c r="E29" s="95"/>
      <c r="F29" s="150"/>
      <c r="G29" s="150"/>
      <c r="H29" s="12">
        <f t="shared" si="2"/>
        <v>0</v>
      </c>
      <c r="I29" s="12">
        <f t="shared" si="1"/>
        <v>0</v>
      </c>
      <c r="J29" s="191"/>
      <c r="K29" s="197"/>
      <c r="L29" s="172"/>
      <c r="M29" s="239"/>
    </row>
    <row r="30" spans="2:13" ht="25.5" x14ac:dyDescent="0.2">
      <c r="B30" s="334"/>
      <c r="C30" s="74" t="str">
        <f>'Memoria Aporte FIA al Ejecutor'!C26</f>
        <v>Equipo Técnico 19: indicar nombre aquí</v>
      </c>
      <c r="D30" s="123"/>
      <c r="E30" s="95"/>
      <c r="F30" s="150"/>
      <c r="G30" s="150"/>
      <c r="H30" s="12">
        <f t="shared" si="2"/>
        <v>0</v>
      </c>
      <c r="I30" s="12">
        <f t="shared" si="1"/>
        <v>0</v>
      </c>
      <c r="J30" s="191"/>
      <c r="K30" s="197"/>
      <c r="L30" s="172"/>
      <c r="M30" s="239"/>
    </row>
    <row r="31" spans="2:13" ht="25.5" x14ac:dyDescent="0.2">
      <c r="B31" s="334"/>
      <c r="C31" s="74" t="str">
        <f>'Memoria Aporte FIA al Ejecutor'!C27</f>
        <v>Equipo Técnico 20: indicar nombre aquí</v>
      </c>
      <c r="D31" s="123"/>
      <c r="E31" s="95"/>
      <c r="F31" s="150"/>
      <c r="G31" s="150"/>
      <c r="H31" s="12">
        <f>F31*G31</f>
        <v>0</v>
      </c>
      <c r="I31" s="12">
        <f t="shared" si="1"/>
        <v>0</v>
      </c>
      <c r="J31" s="191"/>
      <c r="K31" s="197"/>
      <c r="L31" s="172"/>
      <c r="M31" s="239"/>
    </row>
    <row r="32" spans="2:13" ht="26.25" thickBot="1" x14ac:dyDescent="0.25">
      <c r="B32" s="334"/>
      <c r="C32" s="192" t="s">
        <v>61</v>
      </c>
      <c r="D32" s="453"/>
      <c r="E32" s="454"/>
      <c r="F32" s="455"/>
      <c r="G32" s="455"/>
      <c r="H32" s="82">
        <f>F32*G32</f>
        <v>0</v>
      </c>
      <c r="I32" s="12">
        <f t="shared" si="1"/>
        <v>0</v>
      </c>
      <c r="J32" s="191"/>
      <c r="K32" s="197"/>
      <c r="L32" s="172"/>
      <c r="M32" s="239"/>
    </row>
    <row r="33" spans="2:13" x14ac:dyDescent="0.2">
      <c r="B33" s="305"/>
      <c r="C33" s="456" t="s">
        <v>62</v>
      </c>
      <c r="D33" s="109"/>
      <c r="E33" s="128"/>
      <c r="F33" s="129"/>
      <c r="G33" s="129"/>
      <c r="H33" s="448">
        <f t="shared" si="0"/>
        <v>0</v>
      </c>
      <c r="I33" s="16"/>
      <c r="J33" s="191"/>
      <c r="K33" s="197"/>
      <c r="L33" s="172"/>
      <c r="M33" s="239"/>
    </row>
    <row r="34" spans="2:13" x14ac:dyDescent="0.2">
      <c r="B34" s="305"/>
      <c r="C34" s="457"/>
      <c r="D34" s="240"/>
      <c r="E34" s="138"/>
      <c r="F34" s="241"/>
      <c r="G34" s="241"/>
      <c r="H34" s="450">
        <f t="shared" si="0"/>
        <v>0</v>
      </c>
      <c r="I34" s="16"/>
      <c r="J34" s="191"/>
      <c r="K34" s="197"/>
      <c r="L34" s="172"/>
      <c r="M34" s="239"/>
    </row>
    <row r="35" spans="2:13" x14ac:dyDescent="0.2">
      <c r="B35" s="305"/>
      <c r="C35" s="457"/>
      <c r="D35" s="240"/>
      <c r="E35" s="138"/>
      <c r="F35" s="241"/>
      <c r="G35" s="241"/>
      <c r="H35" s="450">
        <f t="shared" si="0"/>
        <v>0</v>
      </c>
      <c r="I35" s="16"/>
      <c r="J35" s="191"/>
      <c r="K35" s="197"/>
      <c r="L35" s="172"/>
      <c r="M35" s="239"/>
    </row>
    <row r="36" spans="2:13" x14ac:dyDescent="0.2">
      <c r="B36" s="305"/>
      <c r="C36" s="457"/>
      <c r="D36" s="240"/>
      <c r="E36" s="138"/>
      <c r="F36" s="241"/>
      <c r="G36" s="241"/>
      <c r="H36" s="450">
        <f t="shared" si="0"/>
        <v>0</v>
      </c>
      <c r="I36" s="194"/>
      <c r="J36" s="191"/>
      <c r="K36" s="197"/>
      <c r="L36" s="172"/>
      <c r="M36" s="239"/>
    </row>
    <row r="37" spans="2:13" ht="13.5" thickBot="1" x14ac:dyDescent="0.25">
      <c r="B37" s="305"/>
      <c r="C37" s="458"/>
      <c r="D37" s="242"/>
      <c r="E37" s="252"/>
      <c r="F37" s="244"/>
      <c r="G37" s="244"/>
      <c r="H37" s="29">
        <f t="shared" si="0"/>
        <v>0</v>
      </c>
      <c r="I37" s="445">
        <f>SUM(H33:H37)</f>
        <v>0</v>
      </c>
      <c r="J37" s="191"/>
      <c r="K37" s="197"/>
      <c r="L37" s="172"/>
      <c r="M37" s="239"/>
    </row>
    <row r="38" spans="2:13" x14ac:dyDescent="0.2">
      <c r="B38" s="305"/>
      <c r="C38" s="456" t="s">
        <v>63</v>
      </c>
      <c r="D38" s="248"/>
      <c r="E38" s="128"/>
      <c r="F38" s="250"/>
      <c r="G38" s="250"/>
      <c r="H38" s="448">
        <f t="shared" si="0"/>
        <v>0</v>
      </c>
      <c r="I38" s="194"/>
      <c r="J38" s="191"/>
      <c r="K38" s="197"/>
      <c r="L38" s="172"/>
      <c r="M38" s="239"/>
    </row>
    <row r="39" spans="2:13" x14ac:dyDescent="0.2">
      <c r="B39" s="305"/>
      <c r="C39" s="457"/>
      <c r="D39" s="240"/>
      <c r="E39" s="138"/>
      <c r="F39" s="241"/>
      <c r="G39" s="241"/>
      <c r="H39" s="450">
        <f t="shared" si="0"/>
        <v>0</v>
      </c>
      <c r="I39" s="194"/>
      <c r="J39" s="191"/>
      <c r="K39" s="197"/>
      <c r="L39" s="172"/>
      <c r="M39" s="239"/>
    </row>
    <row r="40" spans="2:13" ht="12.75" customHeight="1" x14ac:dyDescent="0.2">
      <c r="B40" s="305"/>
      <c r="C40" s="457"/>
      <c r="D40" s="240"/>
      <c r="E40" s="138"/>
      <c r="F40" s="241"/>
      <c r="G40" s="241"/>
      <c r="H40" s="450">
        <f>F40*G40</f>
        <v>0</v>
      </c>
      <c r="I40" s="194"/>
      <c r="J40" s="191"/>
      <c r="K40" s="197"/>
      <c r="L40" s="172"/>
      <c r="M40" s="239"/>
    </row>
    <row r="41" spans="2:13" ht="13.5" thickBot="1" x14ac:dyDescent="0.25">
      <c r="B41" s="305"/>
      <c r="C41" s="457"/>
      <c r="D41" s="240"/>
      <c r="E41" s="138"/>
      <c r="F41" s="241"/>
      <c r="G41" s="241"/>
      <c r="H41" s="450">
        <f t="shared" si="0"/>
        <v>0</v>
      </c>
      <c r="I41" s="194"/>
      <c r="J41" s="191"/>
      <c r="K41" s="197"/>
      <c r="L41" s="172"/>
      <c r="M41" s="239"/>
    </row>
    <row r="42" spans="2:13" ht="13.5" thickBot="1" x14ac:dyDescent="0.25">
      <c r="B42" s="307"/>
      <c r="C42" s="458"/>
      <c r="D42" s="242"/>
      <c r="E42" s="243"/>
      <c r="F42" s="244"/>
      <c r="G42" s="244"/>
      <c r="H42" s="29">
        <f t="shared" si="0"/>
        <v>0</v>
      </c>
      <c r="I42" s="452">
        <f>SUM(H38:H42)</f>
        <v>0</v>
      </c>
      <c r="J42" s="28">
        <f>SUM(I10:I32)+I37+I42</f>
        <v>0</v>
      </c>
      <c r="K42" s="79"/>
      <c r="L42" s="172"/>
      <c r="M42" s="239"/>
    </row>
    <row r="43" spans="2:13" x14ac:dyDescent="0.2">
      <c r="B43" s="311" t="s">
        <v>64</v>
      </c>
      <c r="C43" s="312"/>
      <c r="D43" s="120"/>
      <c r="E43" s="121"/>
      <c r="F43" s="122"/>
      <c r="G43" s="122"/>
      <c r="H43" s="25">
        <f t="shared" si="0"/>
        <v>0</v>
      </c>
      <c r="I43" s="194"/>
      <c r="J43" s="191"/>
      <c r="K43" s="197"/>
      <c r="L43" s="172"/>
      <c r="M43" s="239"/>
    </row>
    <row r="44" spans="2:13" x14ac:dyDescent="0.2">
      <c r="B44" s="313"/>
      <c r="C44" s="314"/>
      <c r="D44" s="123"/>
      <c r="E44" s="124"/>
      <c r="F44" s="125"/>
      <c r="G44" s="125"/>
      <c r="H44" s="12">
        <f t="shared" si="0"/>
        <v>0</v>
      </c>
      <c r="I44" s="194"/>
      <c r="J44" s="191"/>
      <c r="K44" s="197"/>
      <c r="L44" s="172"/>
      <c r="M44" s="239"/>
    </row>
    <row r="45" spans="2:13" x14ac:dyDescent="0.2">
      <c r="B45" s="313"/>
      <c r="C45" s="314"/>
      <c r="D45" s="123"/>
      <c r="E45" s="124"/>
      <c r="F45" s="125"/>
      <c r="G45" s="125"/>
      <c r="H45" s="12">
        <f t="shared" si="0"/>
        <v>0</v>
      </c>
      <c r="I45" s="194"/>
      <c r="J45" s="191"/>
      <c r="K45" s="197"/>
      <c r="L45" s="172"/>
      <c r="M45" s="239"/>
    </row>
    <row r="46" spans="2:13" x14ac:dyDescent="0.2">
      <c r="B46" s="313"/>
      <c r="C46" s="314"/>
      <c r="D46" s="123"/>
      <c r="E46" s="124"/>
      <c r="F46" s="125"/>
      <c r="G46" s="125"/>
      <c r="H46" s="12">
        <f t="shared" si="0"/>
        <v>0</v>
      </c>
      <c r="I46" s="194"/>
      <c r="J46" s="191"/>
      <c r="K46" s="197"/>
      <c r="L46" s="172"/>
      <c r="M46" s="239"/>
    </row>
    <row r="47" spans="2:13" ht="12.75" customHeight="1" x14ac:dyDescent="0.2">
      <c r="B47" s="313"/>
      <c r="C47" s="314"/>
      <c r="D47" s="123"/>
      <c r="E47" s="124"/>
      <c r="F47" s="125"/>
      <c r="G47" s="125"/>
      <c r="H47" s="12">
        <f t="shared" si="0"/>
        <v>0</v>
      </c>
      <c r="I47" s="194"/>
      <c r="J47" s="191"/>
      <c r="K47" s="197"/>
      <c r="L47" s="172"/>
      <c r="M47" s="239"/>
    </row>
    <row r="48" spans="2:13" x14ac:dyDescent="0.2">
      <c r="B48" s="313"/>
      <c r="C48" s="314"/>
      <c r="D48" s="123"/>
      <c r="E48" s="124"/>
      <c r="F48" s="125"/>
      <c r="G48" s="125"/>
      <c r="H48" s="12">
        <f t="shared" si="0"/>
        <v>0</v>
      </c>
      <c r="I48" s="194"/>
      <c r="J48" s="191"/>
      <c r="K48" s="197"/>
      <c r="L48" s="172"/>
      <c r="M48" s="239"/>
    </row>
    <row r="49" spans="2:13" x14ac:dyDescent="0.2">
      <c r="B49" s="313"/>
      <c r="C49" s="314"/>
      <c r="D49" s="123"/>
      <c r="E49" s="124"/>
      <c r="F49" s="125"/>
      <c r="G49" s="125"/>
      <c r="H49" s="12">
        <f t="shared" si="0"/>
        <v>0</v>
      </c>
      <c r="I49" s="194"/>
      <c r="J49" s="191"/>
      <c r="K49" s="197"/>
      <c r="L49" s="172"/>
      <c r="M49" s="239"/>
    </row>
    <row r="50" spans="2:13" x14ac:dyDescent="0.2">
      <c r="B50" s="313"/>
      <c r="C50" s="314"/>
      <c r="D50" s="123"/>
      <c r="E50" s="124"/>
      <c r="F50" s="125"/>
      <c r="G50" s="125"/>
      <c r="H50" s="12">
        <f t="shared" si="0"/>
        <v>0</v>
      </c>
      <c r="I50" s="194"/>
      <c r="J50" s="191"/>
      <c r="K50" s="197"/>
      <c r="L50" s="172"/>
      <c r="M50" s="239"/>
    </row>
    <row r="51" spans="2:13" x14ac:dyDescent="0.2">
      <c r="B51" s="313"/>
      <c r="C51" s="314"/>
      <c r="D51" s="123"/>
      <c r="E51" s="124"/>
      <c r="F51" s="125"/>
      <c r="G51" s="125"/>
      <c r="H51" s="12">
        <f t="shared" si="0"/>
        <v>0</v>
      </c>
      <c r="I51" s="194"/>
      <c r="J51" s="191"/>
      <c r="K51" s="197"/>
      <c r="L51" s="172"/>
      <c r="M51" s="239"/>
    </row>
    <row r="52" spans="2:13" x14ac:dyDescent="0.2">
      <c r="B52" s="313"/>
      <c r="C52" s="314"/>
      <c r="D52" s="123"/>
      <c r="E52" s="124"/>
      <c r="F52" s="125"/>
      <c r="G52" s="125"/>
      <c r="H52" s="12">
        <f t="shared" si="0"/>
        <v>0</v>
      </c>
      <c r="I52" s="194"/>
      <c r="J52" s="191"/>
      <c r="K52" s="197"/>
      <c r="L52" s="172"/>
      <c r="M52" s="239"/>
    </row>
    <row r="53" spans="2:13" x14ac:dyDescent="0.2">
      <c r="B53" s="313"/>
      <c r="C53" s="314"/>
      <c r="D53" s="123"/>
      <c r="E53" s="124"/>
      <c r="F53" s="125"/>
      <c r="G53" s="125"/>
      <c r="H53" s="12">
        <f t="shared" si="0"/>
        <v>0</v>
      </c>
      <c r="I53" s="194"/>
      <c r="J53" s="191"/>
      <c r="K53" s="197"/>
      <c r="L53" s="172"/>
      <c r="M53" s="239"/>
    </row>
    <row r="54" spans="2:13" x14ac:dyDescent="0.2">
      <c r="B54" s="313"/>
      <c r="C54" s="314"/>
      <c r="D54" s="123"/>
      <c r="E54" s="124"/>
      <c r="F54" s="125"/>
      <c r="G54" s="125"/>
      <c r="H54" s="12">
        <f t="shared" si="0"/>
        <v>0</v>
      </c>
      <c r="I54" s="194"/>
      <c r="J54" s="191"/>
      <c r="K54" s="197"/>
      <c r="L54" s="172"/>
      <c r="M54" s="239"/>
    </row>
    <row r="55" spans="2:13" x14ac:dyDescent="0.2">
      <c r="B55" s="313"/>
      <c r="C55" s="314"/>
      <c r="D55" s="123"/>
      <c r="E55" s="124"/>
      <c r="F55" s="125"/>
      <c r="G55" s="125"/>
      <c r="H55" s="12">
        <f t="shared" si="0"/>
        <v>0</v>
      </c>
      <c r="I55" s="194"/>
      <c r="J55" s="191"/>
      <c r="K55" s="197"/>
      <c r="L55" s="172"/>
      <c r="M55" s="239"/>
    </row>
    <row r="56" spans="2:13" x14ac:dyDescent="0.2">
      <c r="B56" s="313"/>
      <c r="C56" s="314"/>
      <c r="D56" s="123"/>
      <c r="E56" s="124"/>
      <c r="F56" s="125"/>
      <c r="G56" s="125"/>
      <c r="H56" s="12">
        <f t="shared" si="0"/>
        <v>0</v>
      </c>
      <c r="I56" s="194"/>
      <c r="J56" s="191"/>
      <c r="K56" s="197"/>
      <c r="L56" s="172"/>
      <c r="M56" s="239"/>
    </row>
    <row r="57" spans="2:13" x14ac:dyDescent="0.2">
      <c r="B57" s="313"/>
      <c r="C57" s="314"/>
      <c r="D57" s="123"/>
      <c r="E57" s="124"/>
      <c r="F57" s="125"/>
      <c r="G57" s="125"/>
      <c r="H57" s="12">
        <f t="shared" si="0"/>
        <v>0</v>
      </c>
      <c r="I57" s="194"/>
      <c r="J57" s="191"/>
      <c r="K57" s="197"/>
      <c r="L57" s="172"/>
      <c r="M57" s="239"/>
    </row>
    <row r="58" spans="2:13" x14ac:dyDescent="0.2">
      <c r="B58" s="313"/>
      <c r="C58" s="314"/>
      <c r="D58" s="123"/>
      <c r="E58" s="124"/>
      <c r="F58" s="150"/>
      <c r="G58" s="125"/>
      <c r="H58" s="12">
        <f t="shared" si="0"/>
        <v>0</v>
      </c>
      <c r="I58" s="194"/>
      <c r="J58" s="191"/>
      <c r="K58" s="197"/>
      <c r="L58" s="172"/>
      <c r="M58" s="239"/>
    </row>
    <row r="59" spans="2:13" x14ac:dyDescent="0.2">
      <c r="B59" s="313"/>
      <c r="C59" s="314"/>
      <c r="D59" s="123"/>
      <c r="E59" s="95"/>
      <c r="F59" s="150"/>
      <c r="G59" s="150"/>
      <c r="H59" s="12">
        <f t="shared" si="0"/>
        <v>0</v>
      </c>
      <c r="I59" s="194"/>
      <c r="J59" s="191"/>
      <c r="K59" s="197"/>
      <c r="L59" s="172"/>
      <c r="M59" s="239"/>
    </row>
    <row r="60" spans="2:13" x14ac:dyDescent="0.2">
      <c r="B60" s="313"/>
      <c r="C60" s="314"/>
      <c r="D60" s="123"/>
      <c r="E60" s="95"/>
      <c r="F60" s="150"/>
      <c r="G60" s="150"/>
      <c r="H60" s="12">
        <f t="shared" si="0"/>
        <v>0</v>
      </c>
      <c r="I60" s="194"/>
      <c r="J60" s="191"/>
      <c r="K60" s="197"/>
      <c r="L60" s="172"/>
      <c r="M60" s="239"/>
    </row>
    <row r="61" spans="2:13" x14ac:dyDescent="0.2">
      <c r="B61" s="313"/>
      <c r="C61" s="314"/>
      <c r="D61" s="123"/>
      <c r="E61" s="95"/>
      <c r="F61" s="150"/>
      <c r="G61" s="150"/>
      <c r="H61" s="12">
        <f t="shared" si="0"/>
        <v>0</v>
      </c>
      <c r="I61" s="194"/>
      <c r="J61" s="191"/>
      <c r="K61" s="197"/>
      <c r="L61" s="172"/>
      <c r="M61" s="239"/>
    </row>
    <row r="62" spans="2:13" x14ac:dyDescent="0.2">
      <c r="B62" s="313"/>
      <c r="C62" s="314"/>
      <c r="D62" s="123"/>
      <c r="E62" s="95"/>
      <c r="F62" s="150"/>
      <c r="G62" s="150"/>
      <c r="H62" s="12">
        <f t="shared" si="0"/>
        <v>0</v>
      </c>
      <c r="I62" s="194"/>
      <c r="J62" s="191"/>
      <c r="K62" s="197"/>
      <c r="L62" s="172"/>
      <c r="M62" s="239"/>
    </row>
    <row r="63" spans="2:13" ht="13.5" thickBot="1" x14ac:dyDescent="0.25">
      <c r="B63" s="313"/>
      <c r="C63" s="314"/>
      <c r="D63" s="123"/>
      <c r="E63" s="95"/>
      <c r="F63" s="150"/>
      <c r="G63" s="150"/>
      <c r="H63" s="12">
        <f t="shared" si="0"/>
        <v>0</v>
      </c>
      <c r="I63" s="194"/>
      <c r="J63" s="191"/>
      <c r="K63" s="197"/>
      <c r="L63" s="172"/>
      <c r="M63" s="239"/>
    </row>
    <row r="64" spans="2:13" ht="13.5" thickBot="1" x14ac:dyDescent="0.25">
      <c r="B64" s="315"/>
      <c r="C64" s="316"/>
      <c r="D64" s="245"/>
      <c r="E64" s="246"/>
      <c r="F64" s="247"/>
      <c r="G64" s="247"/>
      <c r="H64" s="18">
        <f t="shared" si="0"/>
        <v>0</v>
      </c>
      <c r="I64" s="309">
        <f>SUM(H43:H64)</f>
        <v>0</v>
      </c>
      <c r="J64" s="340"/>
      <c r="K64" s="79"/>
      <c r="L64" s="172"/>
      <c r="M64" s="239"/>
    </row>
    <row r="65" spans="2:13" x14ac:dyDescent="0.2">
      <c r="B65" s="317" t="s">
        <v>65</v>
      </c>
      <c r="C65" s="318"/>
      <c r="D65" s="248"/>
      <c r="E65" s="249"/>
      <c r="F65" s="250"/>
      <c r="G65" s="250"/>
      <c r="H65" s="25">
        <f t="shared" si="0"/>
        <v>0</v>
      </c>
      <c r="I65" s="194"/>
      <c r="J65" s="191"/>
      <c r="K65" s="197"/>
      <c r="L65" s="172"/>
      <c r="M65" s="239"/>
    </row>
    <row r="66" spans="2:13" x14ac:dyDescent="0.2">
      <c r="B66" s="319"/>
      <c r="C66" s="320"/>
      <c r="D66" s="240"/>
      <c r="E66" s="138"/>
      <c r="F66" s="241"/>
      <c r="G66" s="241"/>
      <c r="H66" s="12">
        <f t="shared" si="0"/>
        <v>0</v>
      </c>
      <c r="I66" s="194"/>
      <c r="J66" s="191"/>
      <c r="K66" s="197"/>
      <c r="L66" s="172"/>
      <c r="M66" s="239"/>
    </row>
    <row r="67" spans="2:13" x14ac:dyDescent="0.2">
      <c r="B67" s="319"/>
      <c r="C67" s="320"/>
      <c r="D67" s="240"/>
      <c r="E67" s="138"/>
      <c r="F67" s="241"/>
      <c r="G67" s="241"/>
      <c r="H67" s="12">
        <f t="shared" si="0"/>
        <v>0</v>
      </c>
      <c r="I67" s="194"/>
      <c r="J67" s="191"/>
      <c r="K67" s="197"/>
      <c r="L67" s="172"/>
      <c r="M67" s="239"/>
    </row>
    <row r="68" spans="2:13" x14ac:dyDescent="0.2">
      <c r="B68" s="319"/>
      <c r="C68" s="320"/>
      <c r="D68" s="240"/>
      <c r="E68" s="138"/>
      <c r="F68" s="241"/>
      <c r="G68" s="241"/>
      <c r="H68" s="12">
        <f t="shared" si="0"/>
        <v>0</v>
      </c>
      <c r="I68" s="194"/>
      <c r="J68" s="191"/>
      <c r="K68" s="197"/>
      <c r="L68" s="172"/>
      <c r="M68" s="239"/>
    </row>
    <row r="69" spans="2:13" ht="13.5" thickBot="1" x14ac:dyDescent="0.25">
      <c r="B69" s="319"/>
      <c r="C69" s="320"/>
      <c r="D69" s="240"/>
      <c r="E69" s="138"/>
      <c r="F69" s="241"/>
      <c r="G69" s="241"/>
      <c r="H69" s="12">
        <f t="shared" si="0"/>
        <v>0</v>
      </c>
      <c r="I69" s="194"/>
      <c r="J69" s="191"/>
      <c r="K69" s="197"/>
      <c r="L69" s="172"/>
      <c r="M69" s="239"/>
    </row>
    <row r="70" spans="2:13" ht="13.5" thickBot="1" x14ac:dyDescent="0.25">
      <c r="B70" s="321"/>
      <c r="C70" s="322"/>
      <c r="D70" s="242"/>
      <c r="E70" s="243"/>
      <c r="F70" s="244"/>
      <c r="G70" s="244"/>
      <c r="H70" s="18">
        <f t="shared" si="0"/>
        <v>0</v>
      </c>
      <c r="I70" s="309">
        <f>SUM(H65:H70)</f>
        <v>0</v>
      </c>
      <c r="J70" s="340"/>
      <c r="K70" s="79"/>
      <c r="L70" s="172"/>
      <c r="M70" s="239"/>
    </row>
    <row r="71" spans="2:13" x14ac:dyDescent="0.2">
      <c r="B71" s="311" t="s">
        <v>130</v>
      </c>
      <c r="C71" s="312"/>
      <c r="D71" s="281"/>
      <c r="E71" s="126"/>
      <c r="F71" s="127"/>
      <c r="G71" s="127"/>
      <c r="H71" s="24">
        <f t="shared" si="0"/>
        <v>0</v>
      </c>
      <c r="I71" s="194"/>
      <c r="J71" s="191"/>
      <c r="K71" s="197"/>
      <c r="L71" s="172"/>
      <c r="M71" s="239"/>
    </row>
    <row r="72" spans="2:13" x14ac:dyDescent="0.2">
      <c r="B72" s="313"/>
      <c r="C72" s="314"/>
      <c r="D72" s="123"/>
      <c r="E72" s="124"/>
      <c r="F72" s="125"/>
      <c r="G72" s="125"/>
      <c r="H72" s="12">
        <f t="shared" si="0"/>
        <v>0</v>
      </c>
      <c r="I72" s="194"/>
      <c r="J72" s="191"/>
      <c r="K72" s="197"/>
      <c r="L72" s="172"/>
      <c r="M72" s="239"/>
    </row>
    <row r="73" spans="2:13" x14ac:dyDescent="0.2">
      <c r="B73" s="313"/>
      <c r="C73" s="314"/>
      <c r="D73" s="123"/>
      <c r="E73" s="124"/>
      <c r="F73" s="125"/>
      <c r="G73" s="125"/>
      <c r="H73" s="12">
        <f t="shared" si="0"/>
        <v>0</v>
      </c>
      <c r="I73" s="194"/>
      <c r="J73" s="191"/>
      <c r="K73" s="197"/>
      <c r="L73" s="172"/>
      <c r="M73" s="239"/>
    </row>
    <row r="74" spans="2:13" x14ac:dyDescent="0.2">
      <c r="B74" s="313"/>
      <c r="C74" s="314"/>
      <c r="D74" s="123"/>
      <c r="E74" s="124"/>
      <c r="F74" s="125"/>
      <c r="G74" s="125"/>
      <c r="H74" s="12">
        <f t="shared" si="0"/>
        <v>0</v>
      </c>
      <c r="I74" s="194"/>
      <c r="J74" s="191"/>
      <c r="K74" s="197"/>
      <c r="L74" s="172"/>
      <c r="M74" s="239"/>
    </row>
    <row r="75" spans="2:13" x14ac:dyDescent="0.2">
      <c r="B75" s="313"/>
      <c r="C75" s="314"/>
      <c r="D75" s="123"/>
      <c r="E75" s="124"/>
      <c r="F75" s="125"/>
      <c r="G75" s="125"/>
      <c r="H75" s="12">
        <f t="shared" si="0"/>
        <v>0</v>
      </c>
      <c r="I75" s="194"/>
      <c r="J75" s="191"/>
      <c r="K75" s="197"/>
      <c r="L75" s="172"/>
      <c r="M75" s="239"/>
    </row>
    <row r="76" spans="2:13" x14ac:dyDescent="0.2">
      <c r="B76" s="313"/>
      <c r="C76" s="314"/>
      <c r="D76" s="123"/>
      <c r="E76" s="124"/>
      <c r="F76" s="125"/>
      <c r="G76" s="125"/>
      <c r="H76" s="12">
        <f t="shared" si="0"/>
        <v>0</v>
      </c>
      <c r="I76" s="194"/>
      <c r="J76" s="191"/>
      <c r="K76" s="197"/>
      <c r="L76" s="172"/>
      <c r="M76" s="239"/>
    </row>
    <row r="77" spans="2:13" ht="13.5" thickBot="1" x14ac:dyDescent="0.25">
      <c r="B77" s="313"/>
      <c r="C77" s="314"/>
      <c r="D77" s="123"/>
      <c r="E77" s="124"/>
      <c r="F77" s="125"/>
      <c r="G77" s="125"/>
      <c r="H77" s="12">
        <f t="shared" si="0"/>
        <v>0</v>
      </c>
      <c r="I77" s="194"/>
      <c r="J77" s="191"/>
      <c r="K77" s="197"/>
      <c r="L77" s="172"/>
      <c r="M77" s="239"/>
    </row>
    <row r="78" spans="2:13" ht="13.5" thickBot="1" x14ac:dyDescent="0.25">
      <c r="B78" s="315"/>
      <c r="C78" s="316"/>
      <c r="D78" s="245"/>
      <c r="E78" s="246"/>
      <c r="F78" s="247"/>
      <c r="G78" s="247"/>
      <c r="H78" s="18">
        <f t="shared" si="0"/>
        <v>0</v>
      </c>
      <c r="I78" s="309">
        <f>SUM(H71:H78)</f>
        <v>0</v>
      </c>
      <c r="J78" s="340"/>
      <c r="K78" s="79"/>
      <c r="L78" s="172"/>
      <c r="M78" s="239"/>
    </row>
    <row r="79" spans="2:13" x14ac:dyDescent="0.2">
      <c r="B79" s="311" t="s">
        <v>132</v>
      </c>
      <c r="C79" s="312"/>
      <c r="D79" s="109"/>
      <c r="E79" s="128"/>
      <c r="F79" s="129"/>
      <c r="G79" s="129"/>
      <c r="H79" s="25">
        <f t="shared" si="0"/>
        <v>0</v>
      </c>
      <c r="I79" s="194"/>
      <c r="J79" s="191"/>
      <c r="K79" s="197"/>
      <c r="L79" s="172"/>
      <c r="M79" s="239"/>
    </row>
    <row r="80" spans="2:13" x14ac:dyDescent="0.2">
      <c r="B80" s="313"/>
      <c r="C80" s="314"/>
      <c r="D80" s="137"/>
      <c r="E80" s="138"/>
      <c r="F80" s="139"/>
      <c r="G80" s="139"/>
      <c r="H80" s="12">
        <f t="shared" si="0"/>
        <v>0</v>
      </c>
      <c r="I80" s="194"/>
      <c r="J80" s="191"/>
      <c r="K80" s="197"/>
      <c r="L80" s="172"/>
      <c r="M80" s="239"/>
    </row>
    <row r="81" spans="2:13" x14ac:dyDescent="0.2">
      <c r="B81" s="313"/>
      <c r="C81" s="314"/>
      <c r="D81" s="137"/>
      <c r="E81" s="138"/>
      <c r="F81" s="139"/>
      <c r="G81" s="139"/>
      <c r="H81" s="12">
        <f t="shared" si="0"/>
        <v>0</v>
      </c>
      <c r="I81" s="194"/>
      <c r="J81" s="191"/>
      <c r="K81" s="197"/>
      <c r="L81" s="172"/>
      <c r="M81" s="239"/>
    </row>
    <row r="82" spans="2:13" ht="14.25" customHeight="1" x14ac:dyDescent="0.2">
      <c r="B82" s="313"/>
      <c r="C82" s="314"/>
      <c r="D82" s="137"/>
      <c r="E82" s="138"/>
      <c r="F82" s="139"/>
      <c r="G82" s="139"/>
      <c r="H82" s="12">
        <f t="shared" si="0"/>
        <v>0</v>
      </c>
      <c r="I82" s="194"/>
      <c r="J82" s="191"/>
      <c r="K82" s="197"/>
      <c r="L82" s="172"/>
      <c r="M82" s="239"/>
    </row>
    <row r="83" spans="2:13" x14ac:dyDescent="0.2">
      <c r="B83" s="313"/>
      <c r="C83" s="314"/>
      <c r="D83" s="137"/>
      <c r="E83" s="138"/>
      <c r="F83" s="139"/>
      <c r="G83" s="139"/>
      <c r="H83" s="12">
        <f t="shared" si="0"/>
        <v>0</v>
      </c>
      <c r="I83" s="194"/>
      <c r="J83" s="191"/>
      <c r="K83" s="197"/>
      <c r="L83" s="172"/>
      <c r="M83" s="239"/>
    </row>
    <row r="84" spans="2:13" x14ac:dyDescent="0.2">
      <c r="B84" s="313"/>
      <c r="C84" s="314"/>
      <c r="D84" s="137"/>
      <c r="E84" s="138"/>
      <c r="F84" s="139"/>
      <c r="G84" s="139"/>
      <c r="H84" s="12">
        <f t="shared" si="0"/>
        <v>0</v>
      </c>
      <c r="I84" s="194"/>
      <c r="J84" s="191"/>
      <c r="K84" s="197"/>
      <c r="L84" s="172"/>
      <c r="M84" s="239"/>
    </row>
    <row r="85" spans="2:13" x14ac:dyDescent="0.2">
      <c r="B85" s="313"/>
      <c r="C85" s="314"/>
      <c r="D85" s="137"/>
      <c r="E85" s="138"/>
      <c r="F85" s="139"/>
      <c r="G85" s="139"/>
      <c r="H85" s="12">
        <f t="shared" si="0"/>
        <v>0</v>
      </c>
      <c r="I85" s="194"/>
      <c r="J85" s="191"/>
      <c r="K85" s="197"/>
      <c r="L85" s="172"/>
      <c r="M85" s="239"/>
    </row>
    <row r="86" spans="2:13" x14ac:dyDescent="0.2">
      <c r="B86" s="313"/>
      <c r="C86" s="314"/>
      <c r="D86" s="137"/>
      <c r="E86" s="138"/>
      <c r="F86" s="139"/>
      <c r="G86" s="139"/>
      <c r="H86" s="12">
        <f t="shared" si="0"/>
        <v>0</v>
      </c>
      <c r="I86" s="194"/>
      <c r="J86" s="191"/>
      <c r="K86" s="197"/>
      <c r="L86" s="172"/>
      <c r="M86" s="239"/>
    </row>
    <row r="87" spans="2:13" ht="13.5" thickBot="1" x14ac:dyDescent="0.25">
      <c r="B87" s="313"/>
      <c r="C87" s="314"/>
      <c r="D87" s="137"/>
      <c r="E87" s="138"/>
      <c r="F87" s="139"/>
      <c r="G87" s="139"/>
      <c r="H87" s="12">
        <f t="shared" si="0"/>
        <v>0</v>
      </c>
      <c r="I87" s="194"/>
      <c r="J87" s="191"/>
      <c r="K87" s="197"/>
      <c r="L87" s="172"/>
      <c r="M87" s="239"/>
    </row>
    <row r="88" spans="2:13" ht="13.5" thickBot="1" x14ac:dyDescent="0.25">
      <c r="B88" s="315"/>
      <c r="C88" s="316"/>
      <c r="D88" s="251"/>
      <c r="E88" s="252"/>
      <c r="F88" s="253"/>
      <c r="G88" s="253"/>
      <c r="H88" s="18">
        <f t="shared" si="0"/>
        <v>0</v>
      </c>
      <c r="I88" s="309">
        <f>SUM(H79:H88)</f>
        <v>0</v>
      </c>
      <c r="J88" s="340"/>
      <c r="K88" s="79"/>
      <c r="L88" s="172"/>
      <c r="M88" s="239"/>
    </row>
    <row r="89" spans="2:13" x14ac:dyDescent="0.2">
      <c r="B89" s="317" t="s">
        <v>66</v>
      </c>
      <c r="C89" s="318"/>
      <c r="D89" s="120"/>
      <c r="E89" s="130"/>
      <c r="F89" s="131"/>
      <c r="G89" s="131"/>
      <c r="H89" s="25">
        <f t="shared" si="0"/>
        <v>0</v>
      </c>
      <c r="I89" s="194"/>
      <c r="J89" s="191"/>
      <c r="K89" s="197"/>
      <c r="L89" s="172"/>
      <c r="M89" s="239"/>
    </row>
    <row r="90" spans="2:13" x14ac:dyDescent="0.2">
      <c r="B90" s="319"/>
      <c r="C90" s="320"/>
      <c r="D90" s="123"/>
      <c r="E90" s="124"/>
      <c r="F90" s="125"/>
      <c r="G90" s="125"/>
      <c r="H90" s="12">
        <f t="shared" si="0"/>
        <v>0</v>
      </c>
      <c r="I90" s="194"/>
      <c r="J90" s="191"/>
      <c r="K90" s="197"/>
      <c r="L90" s="172"/>
      <c r="M90" s="239"/>
    </row>
    <row r="91" spans="2:13" x14ac:dyDescent="0.2">
      <c r="B91" s="319"/>
      <c r="C91" s="320"/>
      <c r="D91" s="123"/>
      <c r="E91" s="124"/>
      <c r="F91" s="125"/>
      <c r="G91" s="125"/>
      <c r="H91" s="12">
        <f t="shared" si="0"/>
        <v>0</v>
      </c>
      <c r="I91" s="194"/>
      <c r="J91" s="191"/>
      <c r="K91" s="197"/>
      <c r="L91" s="172"/>
      <c r="M91" s="239"/>
    </row>
    <row r="92" spans="2:13" x14ac:dyDescent="0.2">
      <c r="B92" s="319"/>
      <c r="C92" s="320"/>
      <c r="D92" s="123"/>
      <c r="E92" s="124"/>
      <c r="F92" s="125"/>
      <c r="G92" s="125"/>
      <c r="H92" s="12">
        <f t="shared" si="0"/>
        <v>0</v>
      </c>
      <c r="I92" s="194"/>
      <c r="J92" s="191"/>
      <c r="K92" s="197"/>
      <c r="L92" s="172"/>
      <c r="M92" s="239"/>
    </row>
    <row r="93" spans="2:13" x14ac:dyDescent="0.2">
      <c r="B93" s="319"/>
      <c r="C93" s="320"/>
      <c r="D93" s="123"/>
      <c r="E93" s="124"/>
      <c r="F93" s="125"/>
      <c r="G93" s="125"/>
      <c r="H93" s="12">
        <f t="shared" si="0"/>
        <v>0</v>
      </c>
      <c r="I93" s="194"/>
      <c r="J93" s="191"/>
      <c r="K93" s="197"/>
      <c r="L93" s="172"/>
      <c r="M93" s="239"/>
    </row>
    <row r="94" spans="2:13" x14ac:dyDescent="0.2">
      <c r="B94" s="319"/>
      <c r="C94" s="320"/>
      <c r="D94" s="123"/>
      <c r="E94" s="124"/>
      <c r="F94" s="125"/>
      <c r="G94" s="125"/>
      <c r="H94" s="12">
        <f t="shared" si="0"/>
        <v>0</v>
      </c>
      <c r="I94" s="194"/>
      <c r="J94" s="191"/>
      <c r="K94" s="197"/>
      <c r="L94" s="172"/>
      <c r="M94" s="239"/>
    </row>
    <row r="95" spans="2:13" ht="13.5" thickBot="1" x14ac:dyDescent="0.25">
      <c r="B95" s="319"/>
      <c r="C95" s="320"/>
      <c r="D95" s="123"/>
      <c r="E95" s="124"/>
      <c r="F95" s="125"/>
      <c r="G95" s="125"/>
      <c r="H95" s="12">
        <f t="shared" si="0"/>
        <v>0</v>
      </c>
      <c r="I95" s="194"/>
      <c r="J95" s="191"/>
      <c r="K95" s="197"/>
      <c r="L95" s="172"/>
      <c r="M95" s="239"/>
    </row>
    <row r="96" spans="2:13" ht="13.5" thickBot="1" x14ac:dyDescent="0.25">
      <c r="B96" s="321"/>
      <c r="C96" s="322"/>
      <c r="D96" s="245"/>
      <c r="E96" s="246"/>
      <c r="F96" s="247"/>
      <c r="G96" s="247"/>
      <c r="H96" s="26">
        <f t="shared" si="0"/>
        <v>0</v>
      </c>
      <c r="I96" s="309">
        <f>SUM(H89:H96)</f>
        <v>0</v>
      </c>
      <c r="J96" s="340"/>
      <c r="K96" s="79"/>
      <c r="L96" s="172"/>
      <c r="M96" s="239"/>
    </row>
    <row r="97" spans="2:13" x14ac:dyDescent="0.2">
      <c r="B97" s="317" t="s">
        <v>67</v>
      </c>
      <c r="C97" s="318"/>
      <c r="D97" s="109"/>
      <c r="E97" s="128"/>
      <c r="F97" s="129"/>
      <c r="G97" s="129"/>
      <c r="H97" s="25">
        <f t="shared" si="0"/>
        <v>0</v>
      </c>
      <c r="I97" s="194"/>
      <c r="J97" s="191"/>
      <c r="K97" s="197"/>
      <c r="L97" s="172"/>
      <c r="M97" s="239"/>
    </row>
    <row r="98" spans="2:13" x14ac:dyDescent="0.2">
      <c r="B98" s="319"/>
      <c r="C98" s="320"/>
      <c r="D98" s="282"/>
      <c r="E98" s="283"/>
      <c r="F98" s="284"/>
      <c r="G98" s="284"/>
      <c r="H98" s="12">
        <f t="shared" si="0"/>
        <v>0</v>
      </c>
      <c r="I98" s="194"/>
      <c r="J98" s="191"/>
      <c r="K98" s="197"/>
      <c r="L98" s="172"/>
      <c r="M98" s="239"/>
    </row>
    <row r="99" spans="2:13" x14ac:dyDescent="0.2">
      <c r="B99" s="319"/>
      <c r="C99" s="320"/>
      <c r="D99" s="282"/>
      <c r="E99" s="283"/>
      <c r="F99" s="284"/>
      <c r="G99" s="284"/>
      <c r="H99" s="12">
        <f t="shared" si="0"/>
        <v>0</v>
      </c>
      <c r="I99" s="194"/>
      <c r="J99" s="191"/>
      <c r="K99" s="197"/>
      <c r="L99" s="172"/>
      <c r="M99" s="239"/>
    </row>
    <row r="100" spans="2:13" x14ac:dyDescent="0.2">
      <c r="B100" s="319"/>
      <c r="C100" s="320"/>
      <c r="D100" s="282"/>
      <c r="E100" s="283"/>
      <c r="F100" s="284"/>
      <c r="G100" s="284"/>
      <c r="H100" s="12">
        <f t="shared" si="0"/>
        <v>0</v>
      </c>
      <c r="I100" s="194"/>
      <c r="J100" s="191"/>
      <c r="K100" s="197"/>
      <c r="L100" s="172"/>
      <c r="M100" s="239"/>
    </row>
    <row r="101" spans="2:13" x14ac:dyDescent="0.2">
      <c r="B101" s="319"/>
      <c r="C101" s="320"/>
      <c r="D101" s="282"/>
      <c r="E101" s="283"/>
      <c r="F101" s="284"/>
      <c r="G101" s="284"/>
      <c r="H101" s="12">
        <f t="shared" si="0"/>
        <v>0</v>
      </c>
      <c r="I101" s="194"/>
      <c r="J101" s="191"/>
      <c r="K101" s="197"/>
      <c r="L101" s="172"/>
      <c r="M101" s="239"/>
    </row>
    <row r="102" spans="2:13" x14ac:dyDescent="0.2">
      <c r="B102" s="319"/>
      <c r="C102" s="320"/>
      <c r="D102" s="137"/>
      <c r="E102" s="138"/>
      <c r="F102" s="139"/>
      <c r="G102" s="139"/>
      <c r="H102" s="12">
        <f>F102*G102</f>
        <v>0</v>
      </c>
      <c r="I102" s="194"/>
      <c r="J102" s="191"/>
      <c r="K102" s="197"/>
      <c r="L102" s="172"/>
      <c r="M102" s="239"/>
    </row>
    <row r="103" spans="2:13" ht="13.5" thickBot="1" x14ac:dyDescent="0.25">
      <c r="B103" s="319"/>
      <c r="C103" s="320"/>
      <c r="D103" s="137"/>
      <c r="E103" s="138"/>
      <c r="F103" s="139"/>
      <c r="G103" s="139"/>
      <c r="H103" s="12">
        <f t="shared" si="0"/>
        <v>0</v>
      </c>
      <c r="I103" s="194"/>
      <c r="J103" s="191"/>
      <c r="K103" s="197"/>
      <c r="L103" s="172"/>
      <c r="M103" s="239"/>
    </row>
    <row r="104" spans="2:13" ht="13.5" thickBot="1" x14ac:dyDescent="0.25">
      <c r="B104" s="321"/>
      <c r="C104" s="322"/>
      <c r="D104" s="251"/>
      <c r="E104" s="252"/>
      <c r="F104" s="253"/>
      <c r="G104" s="253"/>
      <c r="H104" s="26">
        <f t="shared" si="0"/>
        <v>0</v>
      </c>
      <c r="I104" s="309">
        <f>SUM(H97:H104)</f>
        <v>0</v>
      </c>
      <c r="J104" s="340"/>
      <c r="K104" s="79"/>
      <c r="L104" s="172"/>
      <c r="M104" s="239"/>
    </row>
    <row r="105" spans="2:13" x14ac:dyDescent="0.2">
      <c r="B105" s="317" t="s">
        <v>68</v>
      </c>
      <c r="C105" s="318"/>
      <c r="D105" s="120"/>
      <c r="E105" s="130"/>
      <c r="F105" s="131"/>
      <c r="G105" s="131"/>
      <c r="H105" s="25">
        <f t="shared" si="0"/>
        <v>0</v>
      </c>
      <c r="I105" s="194"/>
      <c r="J105" s="191"/>
      <c r="K105" s="197"/>
      <c r="L105" s="172"/>
      <c r="M105" s="239"/>
    </row>
    <row r="106" spans="2:13" x14ac:dyDescent="0.2">
      <c r="B106" s="319"/>
      <c r="C106" s="320"/>
      <c r="D106" s="123"/>
      <c r="E106" s="124"/>
      <c r="F106" s="125"/>
      <c r="G106" s="125"/>
      <c r="H106" s="12">
        <f t="shared" si="0"/>
        <v>0</v>
      </c>
      <c r="I106" s="194"/>
      <c r="J106" s="191"/>
      <c r="K106" s="197"/>
      <c r="L106" s="172"/>
      <c r="M106" s="239"/>
    </row>
    <row r="107" spans="2:13" ht="12.75" customHeight="1" x14ac:dyDescent="0.2">
      <c r="B107" s="319"/>
      <c r="C107" s="320"/>
      <c r="D107" s="123"/>
      <c r="E107" s="124"/>
      <c r="F107" s="125"/>
      <c r="G107" s="125"/>
      <c r="H107" s="12">
        <f t="shared" si="0"/>
        <v>0</v>
      </c>
      <c r="I107" s="194"/>
      <c r="J107" s="191"/>
      <c r="K107" s="197"/>
      <c r="L107" s="172"/>
      <c r="M107" s="239"/>
    </row>
    <row r="108" spans="2:13" ht="13.5" thickBot="1" x14ac:dyDescent="0.25">
      <c r="B108" s="319"/>
      <c r="C108" s="320"/>
      <c r="D108" s="123"/>
      <c r="E108" s="124"/>
      <c r="F108" s="125"/>
      <c r="G108" s="125"/>
      <c r="H108" s="12">
        <f t="shared" si="0"/>
        <v>0</v>
      </c>
      <c r="I108" s="194"/>
      <c r="J108" s="191"/>
      <c r="K108" s="197"/>
      <c r="L108" s="172"/>
      <c r="M108" s="239"/>
    </row>
    <row r="109" spans="2:13" ht="13.5" thickBot="1" x14ac:dyDescent="0.25">
      <c r="B109" s="321"/>
      <c r="C109" s="322"/>
      <c r="D109" s="245"/>
      <c r="E109" s="246"/>
      <c r="F109" s="247"/>
      <c r="G109" s="247"/>
      <c r="H109" s="26">
        <f t="shared" si="0"/>
        <v>0</v>
      </c>
      <c r="I109" s="309">
        <f>SUM(H105:H109)</f>
        <v>0</v>
      </c>
      <c r="J109" s="340"/>
      <c r="K109" s="79"/>
      <c r="L109" s="172"/>
      <c r="M109" s="239"/>
    </row>
    <row r="110" spans="2:13" hidden="1" x14ac:dyDescent="0.2">
      <c r="B110" s="409" t="s">
        <v>129</v>
      </c>
      <c r="C110" s="410"/>
      <c r="D110" s="418"/>
      <c r="E110" s="419"/>
      <c r="F110" s="420"/>
      <c r="G110" s="420"/>
      <c r="H110" s="411">
        <f t="shared" si="0"/>
        <v>0</v>
      </c>
      <c r="I110" s="194"/>
      <c r="J110" s="191"/>
      <c r="K110" s="197"/>
      <c r="L110" s="172"/>
      <c r="M110" s="239"/>
    </row>
    <row r="111" spans="2:13" hidden="1" x14ac:dyDescent="0.2">
      <c r="B111" s="412"/>
      <c r="C111" s="413"/>
      <c r="D111" s="421"/>
      <c r="E111" s="422"/>
      <c r="F111" s="423"/>
      <c r="G111" s="423"/>
      <c r="H111" s="414">
        <f t="shared" si="0"/>
        <v>0</v>
      </c>
      <c r="I111" s="194"/>
      <c r="J111" s="191"/>
      <c r="K111" s="197"/>
      <c r="L111" s="172"/>
      <c r="M111" s="239"/>
    </row>
    <row r="112" spans="2:13" hidden="1" x14ac:dyDescent="0.2">
      <c r="B112" s="412"/>
      <c r="C112" s="413"/>
      <c r="D112" s="421"/>
      <c r="E112" s="422"/>
      <c r="F112" s="423"/>
      <c r="G112" s="423"/>
      <c r="H112" s="414">
        <f t="shared" si="0"/>
        <v>0</v>
      </c>
      <c r="I112" s="194"/>
      <c r="J112" s="191"/>
      <c r="K112" s="197"/>
      <c r="L112" s="172"/>
      <c r="M112" s="239"/>
    </row>
    <row r="113" spans="2:13" hidden="1" x14ac:dyDescent="0.2">
      <c r="B113" s="412"/>
      <c r="C113" s="413"/>
      <c r="D113" s="421"/>
      <c r="E113" s="422"/>
      <c r="F113" s="423"/>
      <c r="G113" s="423"/>
      <c r="H113" s="414">
        <f t="shared" si="0"/>
        <v>0</v>
      </c>
      <c r="I113" s="194"/>
      <c r="J113" s="191"/>
      <c r="K113" s="197"/>
      <c r="L113" s="172"/>
      <c r="M113" s="239"/>
    </row>
    <row r="114" spans="2:13" hidden="1" x14ac:dyDescent="0.2">
      <c r="B114" s="412"/>
      <c r="C114" s="413"/>
      <c r="D114" s="421"/>
      <c r="E114" s="422"/>
      <c r="F114" s="423"/>
      <c r="G114" s="423"/>
      <c r="H114" s="414">
        <f t="shared" si="0"/>
        <v>0</v>
      </c>
      <c r="I114" s="194"/>
      <c r="J114" s="191"/>
      <c r="K114" s="197"/>
      <c r="L114" s="172"/>
      <c r="M114" s="239"/>
    </row>
    <row r="115" spans="2:13" hidden="1" x14ac:dyDescent="0.2">
      <c r="B115" s="412"/>
      <c r="C115" s="413"/>
      <c r="D115" s="421"/>
      <c r="E115" s="422"/>
      <c r="F115" s="423"/>
      <c r="G115" s="423"/>
      <c r="H115" s="414">
        <f t="shared" si="0"/>
        <v>0</v>
      </c>
      <c r="I115" s="194"/>
      <c r="J115" s="191"/>
      <c r="K115" s="197"/>
      <c r="L115" s="172"/>
      <c r="M115" s="239"/>
    </row>
    <row r="116" spans="2:13" hidden="1" x14ac:dyDescent="0.2">
      <c r="B116" s="412"/>
      <c r="C116" s="413"/>
      <c r="D116" s="421"/>
      <c r="E116" s="422"/>
      <c r="F116" s="423"/>
      <c r="G116" s="423"/>
      <c r="H116" s="414">
        <f t="shared" si="0"/>
        <v>0</v>
      </c>
      <c r="I116" s="194"/>
      <c r="J116" s="191"/>
      <c r="K116" s="197"/>
      <c r="L116" s="172"/>
      <c r="M116" s="239"/>
    </row>
    <row r="117" spans="2:13" ht="13.5" hidden="1" thickBot="1" x14ac:dyDescent="0.25">
      <c r="B117" s="412"/>
      <c r="C117" s="413"/>
      <c r="D117" s="421"/>
      <c r="E117" s="422"/>
      <c r="F117" s="423"/>
      <c r="G117" s="423"/>
      <c r="H117" s="414">
        <f t="shared" si="0"/>
        <v>0</v>
      </c>
      <c r="I117" s="194"/>
      <c r="J117" s="191"/>
      <c r="K117" s="197"/>
      <c r="L117" s="172"/>
      <c r="M117" s="239"/>
    </row>
    <row r="118" spans="2:13" ht="13.5" hidden="1" thickBot="1" x14ac:dyDescent="0.25">
      <c r="B118" s="415"/>
      <c r="C118" s="416"/>
      <c r="D118" s="425"/>
      <c r="E118" s="426"/>
      <c r="F118" s="427"/>
      <c r="G118" s="427"/>
      <c r="H118" s="417">
        <f t="shared" si="0"/>
        <v>0</v>
      </c>
      <c r="I118" s="403">
        <f>SUM(H110:H118)</f>
        <v>0</v>
      </c>
      <c r="J118" s="428"/>
      <c r="K118" s="79"/>
      <c r="L118" s="172"/>
      <c r="M118" s="239"/>
    </row>
    <row r="119" spans="2:13" x14ac:dyDescent="0.2">
      <c r="B119" s="317" t="s">
        <v>131</v>
      </c>
      <c r="C119" s="318"/>
      <c r="D119" s="109"/>
      <c r="E119" s="128"/>
      <c r="F119" s="129"/>
      <c r="G119" s="129"/>
      <c r="H119" s="25">
        <f t="shared" si="0"/>
        <v>0</v>
      </c>
      <c r="I119" s="194"/>
      <c r="J119" s="191"/>
      <c r="K119" s="197"/>
      <c r="L119" s="172"/>
      <c r="M119" s="239"/>
    </row>
    <row r="120" spans="2:13" ht="13.5" thickBot="1" x14ac:dyDescent="0.25">
      <c r="B120" s="319"/>
      <c r="C120" s="320"/>
      <c r="D120" s="137"/>
      <c r="E120" s="138"/>
      <c r="F120" s="139"/>
      <c r="G120" s="139"/>
      <c r="H120" s="12">
        <f t="shared" si="0"/>
        <v>0</v>
      </c>
      <c r="I120" s="194"/>
      <c r="J120" s="191"/>
      <c r="K120" s="197"/>
      <c r="L120" s="172"/>
      <c r="M120" s="239"/>
    </row>
    <row r="121" spans="2:13" ht="13.5" thickBot="1" x14ac:dyDescent="0.25">
      <c r="B121" s="321"/>
      <c r="C121" s="322"/>
      <c r="D121" s="251"/>
      <c r="E121" s="252"/>
      <c r="F121" s="253"/>
      <c r="G121" s="253"/>
      <c r="H121" s="26">
        <f t="shared" si="0"/>
        <v>0</v>
      </c>
      <c r="I121" s="309">
        <f>SUM(H119:H121)</f>
        <v>0</v>
      </c>
      <c r="J121" s="340"/>
      <c r="K121" s="79"/>
      <c r="L121" s="172"/>
      <c r="M121" s="239"/>
    </row>
    <row r="122" spans="2:13" x14ac:dyDescent="0.2">
      <c r="B122" s="303" t="s">
        <v>69</v>
      </c>
      <c r="C122" s="304"/>
      <c r="D122" s="120"/>
      <c r="E122" s="130"/>
      <c r="F122" s="131"/>
      <c r="G122" s="131"/>
      <c r="H122" s="25">
        <f t="shared" si="0"/>
        <v>0</v>
      </c>
      <c r="I122" s="16"/>
      <c r="J122" s="17"/>
      <c r="K122" s="79"/>
      <c r="L122" s="172"/>
      <c r="M122" s="239"/>
    </row>
    <row r="123" spans="2:13" ht="13.5" thickBot="1" x14ac:dyDescent="0.25">
      <c r="B123" s="305"/>
      <c r="C123" s="306"/>
      <c r="D123" s="123"/>
      <c r="E123" s="124"/>
      <c r="F123" s="125"/>
      <c r="G123" s="125"/>
      <c r="H123" s="12">
        <f>F123*G123</f>
        <v>0</v>
      </c>
      <c r="I123" s="16"/>
      <c r="J123" s="17"/>
      <c r="K123" s="79"/>
      <c r="L123" s="172"/>
      <c r="M123" s="239"/>
    </row>
    <row r="124" spans="2:13" ht="13.5" thickBot="1" x14ac:dyDescent="0.25">
      <c r="B124" s="307"/>
      <c r="C124" s="308"/>
      <c r="D124" s="245"/>
      <c r="E124" s="246"/>
      <c r="F124" s="247"/>
      <c r="G124" s="247"/>
      <c r="H124" s="26">
        <f>F124*G124</f>
        <v>0</v>
      </c>
      <c r="I124" s="309">
        <f>SUM(H122:H124)</f>
        <v>0</v>
      </c>
      <c r="J124" s="340"/>
      <c r="K124" s="79"/>
      <c r="L124" s="172"/>
      <c r="M124" s="239"/>
    </row>
    <row r="125" spans="2:13" ht="13.5" thickBot="1" x14ac:dyDescent="0.25">
      <c r="B125" s="188"/>
      <c r="C125" s="188"/>
      <c r="D125" s="68"/>
      <c r="E125" s="190"/>
      <c r="F125" s="197"/>
      <c r="G125" s="197"/>
      <c r="H125" s="194"/>
      <c r="I125" s="194"/>
      <c r="J125" s="191"/>
      <c r="K125" s="197"/>
      <c r="L125" s="172"/>
      <c r="M125" s="239"/>
    </row>
    <row r="126" spans="2:13" ht="12.75" customHeight="1" thickBot="1" x14ac:dyDescent="0.25">
      <c r="B126" s="30" t="s">
        <v>70</v>
      </c>
      <c r="C126" s="219"/>
      <c r="D126" s="260"/>
      <c r="E126" s="261"/>
      <c r="F126" s="262"/>
      <c r="G126" s="263"/>
      <c r="H126" s="80">
        <f>SUM(H10:H124)</f>
        <v>0</v>
      </c>
      <c r="I126" s="351">
        <f>SUM(J42+I64+I70+I78+I88+I96+I104+I109+I118+I121+I124)</f>
        <v>0</v>
      </c>
      <c r="J126" s="340"/>
      <c r="K126" s="79"/>
      <c r="L126" s="172"/>
      <c r="M126" s="239"/>
    </row>
    <row r="127" spans="2:13" x14ac:dyDescent="0.2">
      <c r="B127" s="188"/>
      <c r="C127" s="188"/>
      <c r="D127" s="68"/>
      <c r="E127" s="190"/>
      <c r="F127" s="197"/>
      <c r="G127" s="197"/>
      <c r="H127" s="194"/>
      <c r="I127" s="194"/>
      <c r="J127" s="197"/>
      <c r="K127" s="190"/>
      <c r="L127" s="189"/>
      <c r="M127" s="188"/>
    </row>
    <row r="128" spans="2:13" x14ac:dyDescent="0.2">
      <c r="B128" s="188"/>
      <c r="C128" s="188"/>
      <c r="D128" s="68"/>
      <c r="E128" s="190"/>
      <c r="F128" s="197"/>
      <c r="G128" s="197"/>
      <c r="H128" s="194"/>
      <c r="I128" s="194"/>
      <c r="J128" s="197"/>
      <c r="K128" s="190"/>
      <c r="L128" s="189"/>
      <c r="M128" s="188"/>
    </row>
    <row r="129" spans="2:13" x14ac:dyDescent="0.2">
      <c r="B129" s="2" t="s">
        <v>78</v>
      </c>
      <c r="C129" s="188"/>
      <c r="D129" s="68"/>
      <c r="E129" s="190"/>
      <c r="F129" s="197"/>
      <c r="G129" s="197"/>
      <c r="H129" s="194"/>
      <c r="I129" s="194"/>
      <c r="J129" s="197"/>
      <c r="K129" s="190"/>
      <c r="L129" s="189"/>
      <c r="M129" s="188"/>
    </row>
    <row r="130" spans="2:13" ht="15" x14ac:dyDescent="0.2">
      <c r="B130" s="2" t="str">
        <f>B3</f>
        <v>INDICAR AQUÍ NOMBRE ASOCIADO 4</v>
      </c>
      <c r="C130" s="188"/>
      <c r="D130" s="32" t="s">
        <v>79</v>
      </c>
      <c r="E130" s="190"/>
      <c r="F130" s="197"/>
      <c r="G130" s="197"/>
      <c r="H130" s="194"/>
      <c r="I130" s="194"/>
      <c r="J130" s="197"/>
      <c r="K130" s="190"/>
      <c r="L130" s="189"/>
      <c r="M130" s="188"/>
    </row>
    <row r="131" spans="2:13" ht="13.5" thickBot="1" x14ac:dyDescent="0.25">
      <c r="B131" s="2"/>
      <c r="C131" s="188"/>
      <c r="D131" s="68"/>
      <c r="E131" s="190"/>
      <c r="F131" s="197"/>
      <c r="G131" s="197"/>
      <c r="H131" s="194"/>
      <c r="I131" s="194"/>
      <c r="J131" s="197"/>
      <c r="K131" s="190"/>
      <c r="L131" s="189"/>
      <c r="M131" s="188"/>
    </row>
    <row r="132" spans="2:13" ht="13.5" thickBot="1" x14ac:dyDescent="0.25">
      <c r="B132" s="81" t="s">
        <v>82</v>
      </c>
      <c r="C132" s="264"/>
      <c r="D132" s="265"/>
      <c r="E132" s="266"/>
      <c r="F132" s="267"/>
      <c r="G132" s="267"/>
      <c r="H132" s="268"/>
      <c r="I132" s="268"/>
      <c r="J132" s="269"/>
      <c r="K132" s="190"/>
      <c r="L132" s="189"/>
      <c r="M132" s="188"/>
    </row>
    <row r="133" spans="2:13" ht="12.75" customHeight="1" x14ac:dyDescent="0.2">
      <c r="B133" s="2"/>
      <c r="C133" s="188"/>
      <c r="D133" s="68"/>
      <c r="E133" s="190"/>
      <c r="F133" s="197"/>
      <c r="G133" s="197"/>
      <c r="H133" s="194"/>
      <c r="I133" s="194"/>
      <c r="J133" s="197"/>
      <c r="K133" s="190"/>
      <c r="L133" s="189"/>
      <c r="M133" s="188"/>
    </row>
    <row r="134" spans="2:13" ht="25.5" x14ac:dyDescent="0.2">
      <c r="B134" s="14" t="s">
        <v>27</v>
      </c>
      <c r="C134" s="14" t="s">
        <v>28</v>
      </c>
      <c r="D134" s="15" t="s">
        <v>29</v>
      </c>
      <c r="E134" s="15" t="s">
        <v>30</v>
      </c>
      <c r="F134" s="78" t="s">
        <v>31</v>
      </c>
      <c r="G134" s="76" t="s">
        <v>32</v>
      </c>
      <c r="H134" s="78" t="s">
        <v>33</v>
      </c>
      <c r="I134" s="78" t="s">
        <v>34</v>
      </c>
      <c r="J134" s="78" t="s">
        <v>35</v>
      </c>
      <c r="K134" s="190"/>
      <c r="L134" s="73" t="s">
        <v>36</v>
      </c>
      <c r="M134" s="69" t="s">
        <v>37</v>
      </c>
    </row>
    <row r="135" spans="2:13" ht="25.5" x14ac:dyDescent="0.2">
      <c r="B135" s="333" t="s">
        <v>81</v>
      </c>
      <c r="C135" s="74" t="str">
        <f>'Memoria Aporte FIA al Ejecutor'!C6</f>
        <v>Coordinador Principal:  indicar nombre aquí</v>
      </c>
      <c r="D135" s="143"/>
      <c r="E135" s="141"/>
      <c r="F135" s="142"/>
      <c r="G135" s="142"/>
      <c r="H135" s="12">
        <f t="shared" ref="H135:H196" si="3">F135*G135</f>
        <v>0</v>
      </c>
      <c r="I135" s="12">
        <f>H135</f>
        <v>0</v>
      </c>
      <c r="J135" s="191"/>
      <c r="K135" s="190"/>
      <c r="L135" s="172"/>
      <c r="M135" s="239"/>
    </row>
    <row r="136" spans="2:13" ht="25.5" x14ac:dyDescent="0.2">
      <c r="B136" s="334"/>
      <c r="C136" s="74" t="str">
        <f>'Memoria Aporte FIA al Ejecutor'!C7</f>
        <v>Coordinador Alterno:  indicar nombre aquí</v>
      </c>
      <c r="D136" s="143"/>
      <c r="E136" s="141"/>
      <c r="F136" s="142"/>
      <c r="G136" s="142"/>
      <c r="H136" s="12">
        <f t="shared" si="3"/>
        <v>0</v>
      </c>
      <c r="I136" s="12">
        <f t="shared" ref="I136:I157" si="4">H136</f>
        <v>0</v>
      </c>
      <c r="J136" s="191"/>
      <c r="K136" s="190"/>
      <c r="L136" s="172"/>
      <c r="M136" s="239"/>
    </row>
    <row r="137" spans="2:13" ht="25.5" x14ac:dyDescent="0.2">
      <c r="B137" s="334"/>
      <c r="C137" s="74" t="str">
        <f>'Memoria Aporte FIA al Ejecutor'!C8</f>
        <v>Equipo Técnico 1: indicar nombre aquí</v>
      </c>
      <c r="D137" s="143"/>
      <c r="E137" s="141"/>
      <c r="F137" s="142"/>
      <c r="G137" s="142"/>
      <c r="H137" s="12">
        <f t="shared" si="3"/>
        <v>0</v>
      </c>
      <c r="I137" s="12">
        <f t="shared" si="4"/>
        <v>0</v>
      </c>
      <c r="J137" s="191"/>
      <c r="K137" s="190"/>
      <c r="L137" s="270"/>
      <c r="M137" s="239"/>
    </row>
    <row r="138" spans="2:13" ht="25.5" x14ac:dyDescent="0.2">
      <c r="B138" s="334"/>
      <c r="C138" s="74" t="str">
        <f>'Memoria Aporte FIA al Ejecutor'!C9</f>
        <v>Equipo Técnico 2: indicar nombre aquí</v>
      </c>
      <c r="D138" s="143"/>
      <c r="E138" s="141"/>
      <c r="F138" s="142"/>
      <c r="G138" s="142"/>
      <c r="H138" s="12">
        <f t="shared" si="3"/>
        <v>0</v>
      </c>
      <c r="I138" s="12">
        <f t="shared" si="4"/>
        <v>0</v>
      </c>
      <c r="J138" s="191"/>
      <c r="K138" s="190"/>
      <c r="L138" s="172"/>
      <c r="M138" s="239"/>
    </row>
    <row r="139" spans="2:13" ht="25.5" x14ac:dyDescent="0.2">
      <c r="B139" s="334"/>
      <c r="C139" s="74" t="str">
        <f>'Memoria Aporte FIA al Ejecutor'!C10</f>
        <v>Equipo Técnico 3: indicar nombre aquí</v>
      </c>
      <c r="D139" s="143"/>
      <c r="E139" s="141"/>
      <c r="F139" s="142"/>
      <c r="G139" s="142"/>
      <c r="H139" s="12">
        <f t="shared" si="3"/>
        <v>0</v>
      </c>
      <c r="I139" s="12">
        <f t="shared" si="4"/>
        <v>0</v>
      </c>
      <c r="J139" s="191"/>
      <c r="K139" s="190"/>
      <c r="L139" s="172"/>
      <c r="M139" s="239"/>
    </row>
    <row r="140" spans="2:13" ht="25.5" x14ac:dyDescent="0.2">
      <c r="B140" s="334"/>
      <c r="C140" s="74" t="str">
        <f>'Memoria Aporte FIA al Ejecutor'!C11</f>
        <v>Equipo Técnico 4: indicar nombre aquí</v>
      </c>
      <c r="D140" s="143"/>
      <c r="E140" s="141"/>
      <c r="F140" s="142"/>
      <c r="G140" s="142"/>
      <c r="H140" s="12">
        <f t="shared" si="3"/>
        <v>0</v>
      </c>
      <c r="I140" s="12">
        <f t="shared" si="4"/>
        <v>0</v>
      </c>
      <c r="J140" s="191"/>
      <c r="K140" s="190"/>
      <c r="L140" s="172"/>
      <c r="M140" s="239"/>
    </row>
    <row r="141" spans="2:13" ht="25.5" x14ac:dyDescent="0.2">
      <c r="B141" s="334"/>
      <c r="C141" s="74" t="str">
        <f>'Memoria Aporte FIA al Ejecutor'!C12</f>
        <v>Equipo Técnico 5: indicar nombre aquí</v>
      </c>
      <c r="D141" s="143"/>
      <c r="E141" s="141"/>
      <c r="F141" s="142"/>
      <c r="G141" s="142"/>
      <c r="H141" s="12">
        <f t="shared" si="3"/>
        <v>0</v>
      </c>
      <c r="I141" s="12">
        <f t="shared" si="4"/>
        <v>0</v>
      </c>
      <c r="J141" s="191"/>
      <c r="K141" s="190"/>
      <c r="L141" s="172"/>
      <c r="M141" s="239"/>
    </row>
    <row r="142" spans="2:13" ht="25.5" x14ac:dyDescent="0.2">
      <c r="B142" s="334"/>
      <c r="C142" s="74" t="str">
        <f>'Memoria Aporte FIA al Ejecutor'!C13</f>
        <v>Equipo Técnico 6: indicar nombre aquí</v>
      </c>
      <c r="D142" s="143"/>
      <c r="E142" s="141"/>
      <c r="F142" s="142"/>
      <c r="G142" s="142"/>
      <c r="H142" s="12">
        <f t="shared" si="3"/>
        <v>0</v>
      </c>
      <c r="I142" s="12">
        <f t="shared" si="4"/>
        <v>0</v>
      </c>
      <c r="J142" s="191"/>
      <c r="K142" s="190"/>
      <c r="L142" s="172"/>
      <c r="M142" s="239"/>
    </row>
    <row r="143" spans="2:13" ht="25.5" x14ac:dyDescent="0.2">
      <c r="B143" s="334"/>
      <c r="C143" s="74" t="str">
        <f>'Memoria Aporte FIA al Ejecutor'!C14</f>
        <v>Equipo Técnico 7: indicar nombre aquí</v>
      </c>
      <c r="D143" s="143"/>
      <c r="E143" s="141"/>
      <c r="F143" s="142"/>
      <c r="G143" s="142"/>
      <c r="H143" s="12">
        <f t="shared" si="3"/>
        <v>0</v>
      </c>
      <c r="I143" s="12">
        <f t="shared" si="4"/>
        <v>0</v>
      </c>
      <c r="J143" s="191"/>
      <c r="K143" s="190"/>
      <c r="L143" s="172"/>
      <c r="M143" s="239"/>
    </row>
    <row r="144" spans="2:13" ht="25.5" x14ac:dyDescent="0.2">
      <c r="B144" s="334"/>
      <c r="C144" s="74" t="str">
        <f>'Memoria Aporte FIA al Ejecutor'!C15</f>
        <v>Equipo Técnico 8: indicar nombre aquí</v>
      </c>
      <c r="D144" s="143"/>
      <c r="E144" s="141"/>
      <c r="F144" s="142"/>
      <c r="G144" s="142"/>
      <c r="H144" s="12">
        <f t="shared" si="3"/>
        <v>0</v>
      </c>
      <c r="I144" s="12">
        <f t="shared" si="4"/>
        <v>0</v>
      </c>
      <c r="J144" s="191"/>
      <c r="K144" s="190"/>
      <c r="L144" s="172"/>
      <c r="M144" s="239"/>
    </row>
    <row r="145" spans="2:13" ht="25.5" x14ac:dyDescent="0.2">
      <c r="B145" s="334"/>
      <c r="C145" s="74" t="str">
        <f>'Memoria Aporte FIA al Ejecutor'!C16</f>
        <v>Equipo Técnico 9: indicar nombre aquí</v>
      </c>
      <c r="D145" s="143"/>
      <c r="E145" s="141"/>
      <c r="F145" s="142"/>
      <c r="G145" s="142"/>
      <c r="H145" s="12">
        <f t="shared" si="3"/>
        <v>0</v>
      </c>
      <c r="I145" s="12">
        <f t="shared" si="4"/>
        <v>0</v>
      </c>
      <c r="J145" s="191"/>
      <c r="K145" s="190"/>
      <c r="L145" s="172"/>
      <c r="M145" s="239"/>
    </row>
    <row r="146" spans="2:13" ht="25.5" x14ac:dyDescent="0.2">
      <c r="B146" s="334"/>
      <c r="C146" s="74" t="str">
        <f>'Memoria Aporte FIA al Ejecutor'!C17</f>
        <v>Equipo Técnico 10: indicar nombre aquí</v>
      </c>
      <c r="D146" s="143"/>
      <c r="E146" s="141"/>
      <c r="F146" s="142"/>
      <c r="G146" s="142"/>
      <c r="H146" s="12">
        <f t="shared" si="3"/>
        <v>0</v>
      </c>
      <c r="I146" s="12">
        <f t="shared" si="4"/>
        <v>0</v>
      </c>
      <c r="J146" s="191"/>
      <c r="K146" s="190"/>
      <c r="L146" s="172"/>
      <c r="M146" s="239"/>
    </row>
    <row r="147" spans="2:13" ht="25.5" x14ac:dyDescent="0.2">
      <c r="B147" s="334"/>
      <c r="C147" s="74" t="str">
        <f>'Memoria Aporte FIA al Ejecutor'!C18</f>
        <v>Equipo Técnico 11: indicar nombre aquí</v>
      </c>
      <c r="D147" s="143"/>
      <c r="E147" s="141"/>
      <c r="F147" s="142"/>
      <c r="G147" s="142"/>
      <c r="H147" s="12">
        <f t="shared" si="3"/>
        <v>0</v>
      </c>
      <c r="I147" s="12">
        <f t="shared" si="4"/>
        <v>0</v>
      </c>
      <c r="J147" s="191"/>
      <c r="K147" s="190"/>
      <c r="L147" s="172"/>
      <c r="M147" s="239"/>
    </row>
    <row r="148" spans="2:13" ht="25.5" x14ac:dyDescent="0.2">
      <c r="B148" s="334"/>
      <c r="C148" s="74" t="str">
        <f>'Memoria Aporte FIA al Ejecutor'!C19</f>
        <v>Equipo Técnico 12: indicar nombre aquí</v>
      </c>
      <c r="D148" s="143"/>
      <c r="E148" s="141"/>
      <c r="F148" s="142"/>
      <c r="G148" s="142"/>
      <c r="H148" s="12">
        <f t="shared" si="3"/>
        <v>0</v>
      </c>
      <c r="I148" s="12">
        <f t="shared" si="4"/>
        <v>0</v>
      </c>
      <c r="J148" s="191"/>
      <c r="K148" s="190"/>
      <c r="L148" s="172"/>
      <c r="M148" s="239"/>
    </row>
    <row r="149" spans="2:13" ht="25.5" x14ac:dyDescent="0.2">
      <c r="B149" s="334"/>
      <c r="C149" s="74" t="str">
        <f>'Memoria Aporte FIA al Ejecutor'!C20</f>
        <v>Equipo Técnico 13: indicar nombre aquí</v>
      </c>
      <c r="D149" s="143"/>
      <c r="E149" s="141"/>
      <c r="F149" s="142"/>
      <c r="G149" s="142"/>
      <c r="H149" s="12">
        <f t="shared" si="3"/>
        <v>0</v>
      </c>
      <c r="I149" s="12">
        <f t="shared" si="4"/>
        <v>0</v>
      </c>
      <c r="J149" s="191"/>
      <c r="K149" s="190"/>
      <c r="L149" s="172"/>
      <c r="M149" s="239"/>
    </row>
    <row r="150" spans="2:13" ht="25.5" x14ac:dyDescent="0.2">
      <c r="B150" s="334"/>
      <c r="C150" s="74" t="str">
        <f>'Memoria Aporte FIA al Ejecutor'!C21</f>
        <v>Equipo Técnico 14: indicar nombre aquí</v>
      </c>
      <c r="D150" s="143"/>
      <c r="E150" s="141"/>
      <c r="F150" s="142"/>
      <c r="G150" s="142"/>
      <c r="H150" s="12">
        <f t="shared" si="3"/>
        <v>0</v>
      </c>
      <c r="I150" s="12">
        <f t="shared" si="4"/>
        <v>0</v>
      </c>
      <c r="J150" s="191"/>
      <c r="K150" s="190"/>
      <c r="L150" s="172"/>
      <c r="M150" s="239"/>
    </row>
    <row r="151" spans="2:13" ht="25.5" x14ac:dyDescent="0.2">
      <c r="B151" s="334"/>
      <c r="C151" s="74" t="str">
        <f>'Memoria Aporte FIA al Ejecutor'!C22</f>
        <v>Equipo Técnico 15: indicar nombre aquí</v>
      </c>
      <c r="D151" s="143"/>
      <c r="E151" s="141"/>
      <c r="F151" s="142"/>
      <c r="G151" s="142"/>
      <c r="H151" s="12">
        <f t="shared" si="3"/>
        <v>0</v>
      </c>
      <c r="I151" s="12">
        <f t="shared" si="4"/>
        <v>0</v>
      </c>
      <c r="J151" s="191"/>
      <c r="K151" s="190"/>
      <c r="L151" s="172"/>
      <c r="M151" s="239"/>
    </row>
    <row r="152" spans="2:13" ht="25.5" x14ac:dyDescent="0.2">
      <c r="B152" s="334"/>
      <c r="C152" s="74" t="str">
        <f>'Memoria Aporte FIA al Ejecutor'!C23</f>
        <v>Equipo Técnico 16: indicar nombre aquí</v>
      </c>
      <c r="D152" s="143"/>
      <c r="E152" s="141"/>
      <c r="F152" s="142"/>
      <c r="G152" s="142"/>
      <c r="H152" s="12">
        <f t="shared" si="3"/>
        <v>0</v>
      </c>
      <c r="I152" s="12">
        <f t="shared" si="4"/>
        <v>0</v>
      </c>
      <c r="J152" s="191"/>
      <c r="K152" s="190"/>
      <c r="L152" s="172"/>
      <c r="M152" s="239"/>
    </row>
    <row r="153" spans="2:13" ht="25.5" x14ac:dyDescent="0.2">
      <c r="B153" s="334"/>
      <c r="C153" s="74" t="str">
        <f>'Memoria Aporte FIA al Ejecutor'!C24</f>
        <v>Equipo Técnico 17: indicar nombre aquí</v>
      </c>
      <c r="D153" s="143"/>
      <c r="E153" s="141"/>
      <c r="F153" s="142"/>
      <c r="G153" s="142"/>
      <c r="H153" s="12">
        <f t="shared" si="3"/>
        <v>0</v>
      </c>
      <c r="I153" s="12">
        <f t="shared" si="4"/>
        <v>0</v>
      </c>
      <c r="J153" s="191"/>
      <c r="K153" s="190"/>
      <c r="L153" s="172"/>
      <c r="M153" s="239"/>
    </row>
    <row r="154" spans="2:13" ht="25.5" x14ac:dyDescent="0.2">
      <c r="B154" s="334"/>
      <c r="C154" s="74" t="str">
        <f>'Memoria Aporte FIA al Ejecutor'!C25</f>
        <v>Equipo Técnico 18: indicar nombre aquí</v>
      </c>
      <c r="D154" s="143"/>
      <c r="E154" s="141"/>
      <c r="F154" s="142"/>
      <c r="G154" s="142"/>
      <c r="H154" s="12">
        <f t="shared" si="3"/>
        <v>0</v>
      </c>
      <c r="I154" s="12">
        <f t="shared" si="4"/>
        <v>0</v>
      </c>
      <c r="J154" s="191"/>
      <c r="K154" s="190"/>
      <c r="L154" s="172"/>
      <c r="M154" s="239"/>
    </row>
    <row r="155" spans="2:13" ht="25.5" x14ac:dyDescent="0.2">
      <c r="B155" s="334"/>
      <c r="C155" s="74" t="str">
        <f>'Memoria Aporte FIA al Ejecutor'!C26</f>
        <v>Equipo Técnico 19: indicar nombre aquí</v>
      </c>
      <c r="D155" s="143"/>
      <c r="E155" s="141"/>
      <c r="F155" s="142"/>
      <c r="G155" s="142"/>
      <c r="H155" s="12">
        <f t="shared" si="3"/>
        <v>0</v>
      </c>
      <c r="I155" s="12">
        <f t="shared" si="4"/>
        <v>0</v>
      </c>
      <c r="J155" s="191"/>
      <c r="K155" s="190"/>
      <c r="L155" s="172"/>
      <c r="M155" s="239"/>
    </row>
    <row r="156" spans="2:13" ht="25.5" x14ac:dyDescent="0.2">
      <c r="B156" s="334"/>
      <c r="C156" s="74" t="str">
        <f>'Memoria Aporte FIA al Ejecutor'!C27</f>
        <v>Equipo Técnico 20: indicar nombre aquí</v>
      </c>
      <c r="D156" s="143"/>
      <c r="E156" s="141"/>
      <c r="F156" s="142"/>
      <c r="G156" s="142"/>
      <c r="H156" s="12">
        <f t="shared" si="3"/>
        <v>0</v>
      </c>
      <c r="I156" s="12">
        <f t="shared" si="4"/>
        <v>0</v>
      </c>
      <c r="J156" s="191"/>
      <c r="K156" s="190"/>
      <c r="L156" s="172"/>
      <c r="M156" s="239"/>
    </row>
    <row r="157" spans="2:13" ht="26.25" thickBot="1" x14ac:dyDescent="0.25">
      <c r="B157" s="334"/>
      <c r="C157" s="192" t="s">
        <v>61</v>
      </c>
      <c r="D157" s="459"/>
      <c r="E157" s="460"/>
      <c r="F157" s="461"/>
      <c r="G157" s="461"/>
      <c r="H157" s="82">
        <f>F157*G157</f>
        <v>0</v>
      </c>
      <c r="I157" s="12">
        <f t="shared" si="4"/>
        <v>0</v>
      </c>
      <c r="J157" s="191"/>
      <c r="K157" s="197"/>
      <c r="L157" s="172"/>
      <c r="M157" s="239"/>
    </row>
    <row r="158" spans="2:13" x14ac:dyDescent="0.2">
      <c r="B158" s="305"/>
      <c r="C158" s="456" t="s">
        <v>62</v>
      </c>
      <c r="D158" s="462"/>
      <c r="E158" s="463"/>
      <c r="F158" s="464"/>
      <c r="G158" s="464"/>
      <c r="H158" s="465">
        <f t="shared" si="3"/>
        <v>0</v>
      </c>
      <c r="I158" s="194"/>
      <c r="J158" s="191"/>
      <c r="K158" s="190"/>
      <c r="L158" s="172"/>
      <c r="M158" s="239"/>
    </row>
    <row r="159" spans="2:13" x14ac:dyDescent="0.2">
      <c r="B159" s="305"/>
      <c r="C159" s="457"/>
      <c r="D159" s="135"/>
      <c r="E159" s="133"/>
      <c r="F159" s="136"/>
      <c r="G159" s="136"/>
      <c r="H159" s="466">
        <f t="shared" si="3"/>
        <v>0</v>
      </c>
      <c r="I159" s="194"/>
      <c r="J159" s="191"/>
      <c r="K159" s="190"/>
      <c r="L159" s="172"/>
      <c r="M159" s="239"/>
    </row>
    <row r="160" spans="2:13" x14ac:dyDescent="0.2">
      <c r="B160" s="305"/>
      <c r="C160" s="457"/>
      <c r="D160" s="135"/>
      <c r="E160" s="133"/>
      <c r="F160" s="136"/>
      <c r="G160" s="136"/>
      <c r="H160" s="466">
        <f t="shared" si="3"/>
        <v>0</v>
      </c>
      <c r="I160" s="194"/>
      <c r="J160" s="191"/>
      <c r="K160" s="190"/>
      <c r="L160" s="172"/>
      <c r="M160" s="239"/>
    </row>
    <row r="161" spans="2:13" x14ac:dyDescent="0.2">
      <c r="B161" s="305"/>
      <c r="C161" s="457"/>
      <c r="D161" s="135"/>
      <c r="E161" s="133"/>
      <c r="F161" s="136"/>
      <c r="G161" s="136"/>
      <c r="H161" s="466">
        <f t="shared" si="3"/>
        <v>0</v>
      </c>
      <c r="I161" s="194"/>
      <c r="J161" s="191"/>
      <c r="K161" s="190"/>
      <c r="L161" s="172"/>
      <c r="M161" s="239"/>
    </row>
    <row r="162" spans="2:13" ht="13.5" thickBot="1" x14ac:dyDescent="0.25">
      <c r="B162" s="305"/>
      <c r="C162" s="458"/>
      <c r="D162" s="271"/>
      <c r="E162" s="272"/>
      <c r="F162" s="273"/>
      <c r="G162" s="273"/>
      <c r="H162" s="29">
        <f t="shared" si="3"/>
        <v>0</v>
      </c>
      <c r="I162" s="445">
        <f>SUM(H158:H162)</f>
        <v>0</v>
      </c>
      <c r="J162" s="191"/>
      <c r="K162" s="190"/>
      <c r="L162" s="172"/>
      <c r="M162" s="239"/>
    </row>
    <row r="163" spans="2:13" x14ac:dyDescent="0.2">
      <c r="B163" s="305"/>
      <c r="C163" s="456" t="s">
        <v>63</v>
      </c>
      <c r="D163" s="277"/>
      <c r="E163" s="278"/>
      <c r="F163" s="279"/>
      <c r="G163" s="279"/>
      <c r="H163" s="448">
        <f t="shared" si="3"/>
        <v>0</v>
      </c>
      <c r="I163" s="194"/>
      <c r="J163" s="191"/>
      <c r="K163" s="190"/>
      <c r="L163" s="172"/>
      <c r="M163" s="239"/>
    </row>
    <row r="164" spans="2:13" x14ac:dyDescent="0.2">
      <c r="B164" s="305"/>
      <c r="C164" s="457"/>
      <c r="D164" s="135"/>
      <c r="E164" s="140"/>
      <c r="F164" s="136"/>
      <c r="G164" s="136"/>
      <c r="H164" s="450">
        <f t="shared" si="3"/>
        <v>0</v>
      </c>
      <c r="I164" s="194"/>
      <c r="J164" s="191"/>
      <c r="K164" s="190"/>
      <c r="L164" s="172"/>
      <c r="M164" s="239"/>
    </row>
    <row r="165" spans="2:13" x14ac:dyDescent="0.2">
      <c r="B165" s="305"/>
      <c r="C165" s="457"/>
      <c r="D165" s="135"/>
      <c r="E165" s="140"/>
      <c r="F165" s="136"/>
      <c r="G165" s="136"/>
      <c r="H165" s="450">
        <f t="shared" si="3"/>
        <v>0</v>
      </c>
      <c r="I165" s="194"/>
      <c r="J165" s="191"/>
      <c r="K165" s="190"/>
      <c r="L165" s="172"/>
      <c r="M165" s="239"/>
    </row>
    <row r="166" spans="2:13" ht="13.5" thickBot="1" x14ac:dyDescent="0.25">
      <c r="B166" s="305"/>
      <c r="C166" s="457"/>
      <c r="D166" s="135"/>
      <c r="E166" s="140"/>
      <c r="F166" s="136"/>
      <c r="G166" s="136"/>
      <c r="H166" s="450">
        <f t="shared" si="3"/>
        <v>0</v>
      </c>
      <c r="I166" s="194"/>
      <c r="J166" s="191"/>
      <c r="K166" s="190"/>
      <c r="L166" s="172"/>
      <c r="M166" s="239"/>
    </row>
    <row r="167" spans="2:13" ht="13.5" thickBot="1" x14ac:dyDescent="0.25">
      <c r="B167" s="307"/>
      <c r="C167" s="458"/>
      <c r="D167" s="271"/>
      <c r="E167" s="272"/>
      <c r="F167" s="273"/>
      <c r="G167" s="273"/>
      <c r="H167" s="29">
        <f t="shared" si="3"/>
        <v>0</v>
      </c>
      <c r="I167" s="452">
        <f>SUM(H163:H167)</f>
        <v>0</v>
      </c>
      <c r="J167" s="28">
        <f>SUM(I135:I157)+I162+I167</f>
        <v>0</v>
      </c>
      <c r="K167" s="190"/>
      <c r="L167" s="172"/>
      <c r="M167" s="239"/>
    </row>
    <row r="168" spans="2:13" x14ac:dyDescent="0.2">
      <c r="B168" s="311" t="s">
        <v>64</v>
      </c>
      <c r="C168" s="312"/>
      <c r="D168" s="280"/>
      <c r="E168" s="144"/>
      <c r="F168" s="145"/>
      <c r="G168" s="145"/>
      <c r="H168" s="25">
        <f t="shared" si="3"/>
        <v>0</v>
      </c>
      <c r="I168" s="194"/>
      <c r="J168" s="191"/>
      <c r="K168" s="190"/>
      <c r="L168" s="172"/>
      <c r="M168" s="239"/>
    </row>
    <row r="169" spans="2:13" x14ac:dyDescent="0.2">
      <c r="B169" s="313"/>
      <c r="C169" s="314"/>
      <c r="D169" s="143"/>
      <c r="E169" s="141"/>
      <c r="F169" s="142"/>
      <c r="G169" s="142"/>
      <c r="H169" s="12">
        <f t="shared" si="3"/>
        <v>0</v>
      </c>
      <c r="I169" s="194"/>
      <c r="J169" s="191"/>
      <c r="K169" s="190"/>
      <c r="L169" s="172"/>
      <c r="M169" s="239"/>
    </row>
    <row r="170" spans="2:13" x14ac:dyDescent="0.2">
      <c r="B170" s="313"/>
      <c r="C170" s="314"/>
      <c r="D170" s="143"/>
      <c r="E170" s="141"/>
      <c r="F170" s="142"/>
      <c r="G170" s="142"/>
      <c r="H170" s="12">
        <f t="shared" si="3"/>
        <v>0</v>
      </c>
      <c r="I170" s="194"/>
      <c r="J170" s="191"/>
      <c r="K170" s="190"/>
      <c r="L170" s="172"/>
      <c r="M170" s="239"/>
    </row>
    <row r="171" spans="2:13" x14ac:dyDescent="0.2">
      <c r="B171" s="313"/>
      <c r="C171" s="314"/>
      <c r="D171" s="143"/>
      <c r="E171" s="141"/>
      <c r="F171" s="142"/>
      <c r="G171" s="142"/>
      <c r="H171" s="12">
        <f t="shared" si="3"/>
        <v>0</v>
      </c>
      <c r="I171" s="194"/>
      <c r="J171" s="191"/>
      <c r="K171" s="190"/>
      <c r="L171" s="172"/>
      <c r="M171" s="239"/>
    </row>
    <row r="172" spans="2:13" x14ac:dyDescent="0.2">
      <c r="B172" s="313"/>
      <c r="C172" s="314"/>
      <c r="D172" s="143"/>
      <c r="E172" s="141"/>
      <c r="F172" s="142"/>
      <c r="G172" s="142"/>
      <c r="H172" s="12">
        <f t="shared" si="3"/>
        <v>0</v>
      </c>
      <c r="I172" s="194"/>
      <c r="J172" s="191"/>
      <c r="K172" s="190"/>
      <c r="L172" s="172"/>
      <c r="M172" s="239"/>
    </row>
    <row r="173" spans="2:13" x14ac:dyDescent="0.2">
      <c r="B173" s="313"/>
      <c r="C173" s="314"/>
      <c r="D173" s="143"/>
      <c r="E173" s="141"/>
      <c r="F173" s="142"/>
      <c r="G173" s="142"/>
      <c r="H173" s="12">
        <f t="shared" si="3"/>
        <v>0</v>
      </c>
      <c r="I173" s="194"/>
      <c r="J173" s="191"/>
      <c r="K173" s="190"/>
      <c r="L173" s="172"/>
      <c r="M173" s="239"/>
    </row>
    <row r="174" spans="2:13" x14ac:dyDescent="0.2">
      <c r="B174" s="313"/>
      <c r="C174" s="314"/>
      <c r="D174" s="143"/>
      <c r="E174" s="141"/>
      <c r="F174" s="142"/>
      <c r="G174" s="142"/>
      <c r="H174" s="12">
        <f t="shared" si="3"/>
        <v>0</v>
      </c>
      <c r="I174" s="194"/>
      <c r="J174" s="191"/>
      <c r="K174" s="190"/>
      <c r="L174" s="172"/>
      <c r="M174" s="239"/>
    </row>
    <row r="175" spans="2:13" x14ac:dyDescent="0.2">
      <c r="B175" s="313"/>
      <c r="C175" s="314"/>
      <c r="D175" s="143"/>
      <c r="E175" s="141"/>
      <c r="F175" s="142"/>
      <c r="G175" s="142"/>
      <c r="H175" s="12">
        <f t="shared" si="3"/>
        <v>0</v>
      </c>
      <c r="I175" s="194"/>
      <c r="J175" s="191"/>
      <c r="K175" s="190"/>
      <c r="L175" s="172"/>
      <c r="M175" s="239"/>
    </row>
    <row r="176" spans="2:13" x14ac:dyDescent="0.2">
      <c r="B176" s="313"/>
      <c r="C176" s="314"/>
      <c r="D176" s="143"/>
      <c r="E176" s="141"/>
      <c r="F176" s="142"/>
      <c r="G176" s="142"/>
      <c r="H176" s="12">
        <f t="shared" si="3"/>
        <v>0</v>
      </c>
      <c r="I176" s="194"/>
      <c r="J176" s="191"/>
      <c r="K176" s="190"/>
      <c r="L176" s="172"/>
      <c r="M176" s="239"/>
    </row>
    <row r="177" spans="2:13" x14ac:dyDescent="0.2">
      <c r="B177" s="313"/>
      <c r="C177" s="314"/>
      <c r="D177" s="143"/>
      <c r="E177" s="141"/>
      <c r="F177" s="142"/>
      <c r="G177" s="142"/>
      <c r="H177" s="12">
        <f t="shared" si="3"/>
        <v>0</v>
      </c>
      <c r="I177" s="194"/>
      <c r="J177" s="191"/>
      <c r="K177" s="190"/>
      <c r="L177" s="172"/>
      <c r="M177" s="239"/>
    </row>
    <row r="178" spans="2:13" x14ac:dyDescent="0.2">
      <c r="B178" s="313"/>
      <c r="C178" s="314"/>
      <c r="D178" s="143"/>
      <c r="E178" s="141"/>
      <c r="F178" s="142"/>
      <c r="G178" s="142"/>
      <c r="H178" s="12">
        <f t="shared" si="3"/>
        <v>0</v>
      </c>
      <c r="I178" s="194"/>
      <c r="J178" s="191"/>
      <c r="K178" s="190"/>
      <c r="L178" s="172"/>
      <c r="M178" s="239"/>
    </row>
    <row r="179" spans="2:13" x14ac:dyDescent="0.2">
      <c r="B179" s="313"/>
      <c r="C179" s="314"/>
      <c r="D179" s="143"/>
      <c r="E179" s="141"/>
      <c r="F179" s="142"/>
      <c r="G179" s="142"/>
      <c r="H179" s="12">
        <f t="shared" si="3"/>
        <v>0</v>
      </c>
      <c r="I179" s="194"/>
      <c r="J179" s="191"/>
      <c r="K179" s="190"/>
      <c r="L179" s="172"/>
      <c r="M179" s="239"/>
    </row>
    <row r="180" spans="2:13" x14ac:dyDescent="0.2">
      <c r="B180" s="313"/>
      <c r="C180" s="314"/>
      <c r="D180" s="143"/>
      <c r="E180" s="141"/>
      <c r="F180" s="142"/>
      <c r="G180" s="142"/>
      <c r="H180" s="12">
        <f t="shared" si="3"/>
        <v>0</v>
      </c>
      <c r="I180" s="194"/>
      <c r="J180" s="191"/>
      <c r="K180" s="190"/>
      <c r="L180" s="172"/>
      <c r="M180" s="239"/>
    </row>
    <row r="181" spans="2:13" x14ac:dyDescent="0.2">
      <c r="B181" s="313"/>
      <c r="C181" s="314"/>
      <c r="D181" s="143"/>
      <c r="E181" s="141"/>
      <c r="F181" s="142"/>
      <c r="G181" s="142"/>
      <c r="H181" s="12">
        <f t="shared" si="3"/>
        <v>0</v>
      </c>
      <c r="I181" s="194"/>
      <c r="J181" s="191"/>
      <c r="K181" s="190"/>
      <c r="L181" s="172"/>
      <c r="M181" s="239"/>
    </row>
    <row r="182" spans="2:13" x14ac:dyDescent="0.2">
      <c r="B182" s="313"/>
      <c r="C182" s="314"/>
      <c r="D182" s="143"/>
      <c r="E182" s="141"/>
      <c r="F182" s="142"/>
      <c r="G182" s="142"/>
      <c r="H182" s="12">
        <f t="shared" si="3"/>
        <v>0</v>
      </c>
      <c r="I182" s="194"/>
      <c r="J182" s="191"/>
      <c r="K182" s="190"/>
      <c r="L182" s="172"/>
      <c r="M182" s="239"/>
    </row>
    <row r="183" spans="2:13" x14ac:dyDescent="0.2">
      <c r="B183" s="313"/>
      <c r="C183" s="314"/>
      <c r="D183" s="143"/>
      <c r="E183" s="141"/>
      <c r="F183" s="142"/>
      <c r="G183" s="142"/>
      <c r="H183" s="12">
        <f t="shared" si="3"/>
        <v>0</v>
      </c>
      <c r="I183" s="194"/>
      <c r="J183" s="191"/>
      <c r="K183" s="190"/>
      <c r="L183" s="172"/>
      <c r="M183" s="239"/>
    </row>
    <row r="184" spans="2:13" x14ac:dyDescent="0.2">
      <c r="B184" s="313"/>
      <c r="C184" s="314"/>
      <c r="D184" s="143"/>
      <c r="E184" s="141"/>
      <c r="F184" s="142"/>
      <c r="G184" s="142"/>
      <c r="H184" s="12">
        <f t="shared" si="3"/>
        <v>0</v>
      </c>
      <c r="I184" s="194"/>
      <c r="J184" s="191"/>
      <c r="K184" s="190"/>
      <c r="L184" s="172"/>
      <c r="M184" s="239"/>
    </row>
    <row r="185" spans="2:13" x14ac:dyDescent="0.2">
      <c r="B185" s="313"/>
      <c r="C185" s="314"/>
      <c r="D185" s="143"/>
      <c r="E185" s="141"/>
      <c r="F185" s="142"/>
      <c r="G185" s="142"/>
      <c r="H185" s="12">
        <f t="shared" si="3"/>
        <v>0</v>
      </c>
      <c r="I185" s="194"/>
      <c r="J185" s="191"/>
      <c r="K185" s="190"/>
      <c r="L185" s="172"/>
      <c r="M185" s="239"/>
    </row>
    <row r="186" spans="2:13" x14ac:dyDescent="0.2">
      <c r="B186" s="313"/>
      <c r="C186" s="314"/>
      <c r="D186" s="143"/>
      <c r="E186" s="141"/>
      <c r="F186" s="142"/>
      <c r="G186" s="142"/>
      <c r="H186" s="12">
        <f t="shared" si="3"/>
        <v>0</v>
      </c>
      <c r="I186" s="194"/>
      <c r="J186" s="191"/>
      <c r="K186" s="190"/>
      <c r="L186" s="172"/>
      <c r="M186" s="239"/>
    </row>
    <row r="187" spans="2:13" x14ac:dyDescent="0.2">
      <c r="B187" s="313"/>
      <c r="C187" s="314"/>
      <c r="D187" s="143"/>
      <c r="E187" s="141"/>
      <c r="F187" s="142"/>
      <c r="G187" s="142"/>
      <c r="H187" s="12">
        <f t="shared" si="3"/>
        <v>0</v>
      </c>
      <c r="I187" s="194"/>
      <c r="J187" s="191"/>
      <c r="K187" s="190"/>
      <c r="L187" s="172"/>
      <c r="M187" s="239"/>
    </row>
    <row r="188" spans="2:13" ht="13.5" thickBot="1" x14ac:dyDescent="0.25">
      <c r="B188" s="313"/>
      <c r="C188" s="314"/>
      <c r="D188" s="143"/>
      <c r="E188" s="141"/>
      <c r="F188" s="142"/>
      <c r="G188" s="142"/>
      <c r="H188" s="12">
        <f t="shared" si="3"/>
        <v>0</v>
      </c>
      <c r="I188" s="194"/>
      <c r="J188" s="191"/>
      <c r="K188" s="190"/>
      <c r="L188" s="172"/>
      <c r="M188" s="239"/>
    </row>
    <row r="189" spans="2:13" ht="13.5" thickBot="1" x14ac:dyDescent="0.25">
      <c r="B189" s="315"/>
      <c r="C189" s="316"/>
      <c r="D189" s="274"/>
      <c r="E189" s="275"/>
      <c r="F189" s="276"/>
      <c r="G189" s="276"/>
      <c r="H189" s="18">
        <f t="shared" si="3"/>
        <v>0</v>
      </c>
      <c r="I189" s="309">
        <f>SUM(H168:H189)</f>
        <v>0</v>
      </c>
      <c r="J189" s="340"/>
      <c r="K189" s="190"/>
      <c r="L189" s="172"/>
      <c r="M189" s="239"/>
    </row>
    <row r="190" spans="2:13" x14ac:dyDescent="0.2">
      <c r="B190" s="317" t="s">
        <v>65</v>
      </c>
      <c r="C190" s="318"/>
      <c r="D190" s="277"/>
      <c r="E190" s="278"/>
      <c r="F190" s="279"/>
      <c r="G190" s="279"/>
      <c r="H190" s="25">
        <f t="shared" si="3"/>
        <v>0</v>
      </c>
      <c r="I190" s="194"/>
      <c r="J190" s="191"/>
      <c r="K190" s="190"/>
      <c r="L190" s="172"/>
      <c r="M190" s="239"/>
    </row>
    <row r="191" spans="2:13" x14ac:dyDescent="0.2">
      <c r="B191" s="319"/>
      <c r="C191" s="320"/>
      <c r="D191" s="135"/>
      <c r="E191" s="140"/>
      <c r="F191" s="136"/>
      <c r="G191" s="136"/>
      <c r="H191" s="12">
        <f t="shared" si="3"/>
        <v>0</v>
      </c>
      <c r="I191" s="194"/>
      <c r="J191" s="191"/>
      <c r="K191" s="190"/>
      <c r="L191" s="172"/>
      <c r="M191" s="239"/>
    </row>
    <row r="192" spans="2:13" x14ac:dyDescent="0.2">
      <c r="B192" s="319"/>
      <c r="C192" s="320"/>
      <c r="D192" s="135"/>
      <c r="E192" s="140"/>
      <c r="F192" s="136"/>
      <c r="G192" s="136"/>
      <c r="H192" s="12">
        <f t="shared" si="3"/>
        <v>0</v>
      </c>
      <c r="I192" s="194"/>
      <c r="J192" s="191"/>
      <c r="K192" s="190"/>
      <c r="L192" s="172"/>
      <c r="M192" s="239"/>
    </row>
    <row r="193" spans="2:13" x14ac:dyDescent="0.2">
      <c r="B193" s="319"/>
      <c r="C193" s="320"/>
      <c r="D193" s="135"/>
      <c r="E193" s="140"/>
      <c r="F193" s="136"/>
      <c r="G193" s="136"/>
      <c r="H193" s="12">
        <f t="shared" si="3"/>
        <v>0</v>
      </c>
      <c r="I193" s="194"/>
      <c r="J193" s="191"/>
      <c r="K193" s="190"/>
      <c r="L193" s="172"/>
      <c r="M193" s="239"/>
    </row>
    <row r="194" spans="2:13" ht="12" customHeight="1" thickBot="1" x14ac:dyDescent="0.25">
      <c r="B194" s="319"/>
      <c r="C194" s="320"/>
      <c r="D194" s="135"/>
      <c r="E194" s="140"/>
      <c r="F194" s="136"/>
      <c r="G194" s="136"/>
      <c r="H194" s="12">
        <f t="shared" si="3"/>
        <v>0</v>
      </c>
      <c r="I194" s="194"/>
      <c r="J194" s="191"/>
      <c r="K194" s="190"/>
      <c r="L194" s="172"/>
      <c r="M194" s="239"/>
    </row>
    <row r="195" spans="2:13" ht="13.5" thickBot="1" x14ac:dyDescent="0.25">
      <c r="B195" s="321"/>
      <c r="C195" s="322"/>
      <c r="D195" s="271"/>
      <c r="E195" s="272"/>
      <c r="F195" s="273"/>
      <c r="G195" s="273"/>
      <c r="H195" s="18">
        <f t="shared" si="3"/>
        <v>0</v>
      </c>
      <c r="I195" s="309">
        <f>SUM(H190:H195)</f>
        <v>0</v>
      </c>
      <c r="J195" s="340"/>
      <c r="K195" s="190"/>
      <c r="L195" s="172"/>
      <c r="M195" s="239"/>
    </row>
    <row r="196" spans="2:13" x14ac:dyDescent="0.2">
      <c r="B196" s="311" t="s">
        <v>130</v>
      </c>
      <c r="C196" s="312"/>
      <c r="D196" s="146"/>
      <c r="E196" s="147"/>
      <c r="F196" s="148"/>
      <c r="G196" s="148"/>
      <c r="H196" s="24">
        <f t="shared" si="3"/>
        <v>0</v>
      </c>
      <c r="I196" s="194"/>
      <c r="J196" s="191"/>
      <c r="K196" s="190"/>
      <c r="L196" s="172"/>
      <c r="M196" s="239"/>
    </row>
    <row r="197" spans="2:13" x14ac:dyDescent="0.2">
      <c r="B197" s="313"/>
      <c r="C197" s="314"/>
      <c r="D197" s="143"/>
      <c r="E197" s="141"/>
      <c r="F197" s="142"/>
      <c r="G197" s="142"/>
      <c r="H197" s="12">
        <f t="shared" ref="H197:H202" si="5">F197*G197</f>
        <v>0</v>
      </c>
      <c r="I197" s="194"/>
      <c r="J197" s="191"/>
      <c r="K197" s="190"/>
      <c r="L197" s="172"/>
      <c r="M197" s="239"/>
    </row>
    <row r="198" spans="2:13" x14ac:dyDescent="0.2">
      <c r="B198" s="313"/>
      <c r="C198" s="314"/>
      <c r="D198" s="143"/>
      <c r="E198" s="141"/>
      <c r="F198" s="142"/>
      <c r="G198" s="142"/>
      <c r="H198" s="12">
        <f t="shared" si="5"/>
        <v>0</v>
      </c>
      <c r="I198" s="194"/>
      <c r="J198" s="191"/>
      <c r="K198" s="190"/>
      <c r="L198" s="172"/>
      <c r="M198" s="239"/>
    </row>
    <row r="199" spans="2:13" x14ac:dyDescent="0.2">
      <c r="B199" s="313"/>
      <c r="C199" s="314"/>
      <c r="D199" s="143"/>
      <c r="E199" s="141"/>
      <c r="F199" s="142"/>
      <c r="G199" s="142"/>
      <c r="H199" s="12">
        <f t="shared" si="5"/>
        <v>0</v>
      </c>
      <c r="I199" s="194"/>
      <c r="J199" s="191"/>
      <c r="K199" s="190"/>
      <c r="L199" s="172"/>
      <c r="M199" s="239"/>
    </row>
    <row r="200" spans="2:13" x14ac:dyDescent="0.2">
      <c r="B200" s="313"/>
      <c r="C200" s="314"/>
      <c r="D200" s="143"/>
      <c r="E200" s="141"/>
      <c r="F200" s="142"/>
      <c r="G200" s="142"/>
      <c r="H200" s="12">
        <f t="shared" si="5"/>
        <v>0</v>
      </c>
      <c r="I200" s="194"/>
      <c r="J200" s="191"/>
      <c r="K200" s="190"/>
      <c r="L200" s="172"/>
      <c r="M200" s="239"/>
    </row>
    <row r="201" spans="2:13" x14ac:dyDescent="0.2">
      <c r="B201" s="313"/>
      <c r="C201" s="314"/>
      <c r="D201" s="143"/>
      <c r="E201" s="141"/>
      <c r="F201" s="142"/>
      <c r="G201" s="142"/>
      <c r="H201" s="12">
        <f t="shared" si="5"/>
        <v>0</v>
      </c>
      <c r="I201" s="194"/>
      <c r="J201" s="191"/>
      <c r="K201" s="190"/>
      <c r="L201" s="172"/>
      <c r="M201" s="239"/>
    </row>
    <row r="202" spans="2:13" ht="13.5" thickBot="1" x14ac:dyDescent="0.25">
      <c r="B202" s="313"/>
      <c r="C202" s="314"/>
      <c r="D202" s="143"/>
      <c r="E202" s="141"/>
      <c r="F202" s="142"/>
      <c r="G202" s="142"/>
      <c r="H202" s="12">
        <f t="shared" si="5"/>
        <v>0</v>
      </c>
      <c r="I202" s="194"/>
      <c r="J202" s="191"/>
      <c r="K202" s="190"/>
      <c r="L202" s="172"/>
      <c r="M202" s="239"/>
    </row>
    <row r="203" spans="2:13" ht="13.5" thickBot="1" x14ac:dyDescent="0.25">
      <c r="B203" s="315"/>
      <c r="C203" s="316"/>
      <c r="D203" s="274"/>
      <c r="E203" s="275"/>
      <c r="F203" s="276"/>
      <c r="G203" s="276"/>
      <c r="H203" s="18">
        <f t="shared" ref="H203:H247" si="6">F203*G203</f>
        <v>0</v>
      </c>
      <c r="I203" s="309">
        <f>SUM(H196:H203)</f>
        <v>0</v>
      </c>
      <c r="J203" s="340"/>
      <c r="K203" s="190"/>
      <c r="L203" s="172"/>
      <c r="M203" s="239"/>
    </row>
    <row r="204" spans="2:13" x14ac:dyDescent="0.2">
      <c r="B204" s="311" t="s">
        <v>132</v>
      </c>
      <c r="C204" s="312"/>
      <c r="D204" s="277"/>
      <c r="E204" s="278"/>
      <c r="F204" s="279"/>
      <c r="G204" s="279"/>
      <c r="H204" s="25">
        <f t="shared" si="6"/>
        <v>0</v>
      </c>
      <c r="I204" s="194"/>
      <c r="J204" s="191"/>
      <c r="K204" s="190"/>
      <c r="L204" s="172"/>
      <c r="M204" s="239"/>
    </row>
    <row r="205" spans="2:13" x14ac:dyDescent="0.2">
      <c r="B205" s="313"/>
      <c r="C205" s="314"/>
      <c r="D205" s="135"/>
      <c r="E205" s="140"/>
      <c r="F205" s="136"/>
      <c r="G205" s="136"/>
      <c r="H205" s="12">
        <f t="shared" si="6"/>
        <v>0</v>
      </c>
      <c r="I205" s="194"/>
      <c r="J205" s="191"/>
      <c r="K205" s="190"/>
      <c r="L205" s="172"/>
      <c r="M205" s="239"/>
    </row>
    <row r="206" spans="2:13" x14ac:dyDescent="0.2">
      <c r="B206" s="313"/>
      <c r="C206" s="314"/>
      <c r="D206" s="135"/>
      <c r="E206" s="140"/>
      <c r="F206" s="136"/>
      <c r="G206" s="136"/>
      <c r="H206" s="12">
        <f t="shared" si="6"/>
        <v>0</v>
      </c>
      <c r="I206" s="194"/>
      <c r="J206" s="191"/>
      <c r="K206" s="190"/>
      <c r="L206" s="172"/>
      <c r="M206" s="239"/>
    </row>
    <row r="207" spans="2:13" x14ac:dyDescent="0.2">
      <c r="B207" s="313"/>
      <c r="C207" s="314"/>
      <c r="D207" s="135"/>
      <c r="E207" s="140"/>
      <c r="F207" s="136"/>
      <c r="G207" s="136"/>
      <c r="H207" s="12">
        <f t="shared" si="6"/>
        <v>0</v>
      </c>
      <c r="I207" s="194"/>
      <c r="J207" s="191"/>
      <c r="K207" s="190"/>
      <c r="L207" s="172"/>
      <c r="M207" s="239"/>
    </row>
    <row r="208" spans="2:13" x14ac:dyDescent="0.2">
      <c r="B208" s="313"/>
      <c r="C208" s="314"/>
      <c r="D208" s="135"/>
      <c r="E208" s="140"/>
      <c r="F208" s="136"/>
      <c r="G208" s="136"/>
      <c r="H208" s="12">
        <f t="shared" si="6"/>
        <v>0</v>
      </c>
      <c r="I208" s="194"/>
      <c r="J208" s="191"/>
      <c r="K208" s="190"/>
      <c r="L208" s="172"/>
      <c r="M208" s="239"/>
    </row>
    <row r="209" spans="2:13" x14ac:dyDescent="0.2">
      <c r="B209" s="313"/>
      <c r="C209" s="314"/>
      <c r="D209" s="135"/>
      <c r="E209" s="140"/>
      <c r="F209" s="136"/>
      <c r="G209" s="136"/>
      <c r="H209" s="12">
        <f t="shared" si="6"/>
        <v>0</v>
      </c>
      <c r="I209" s="194"/>
      <c r="J209" s="191"/>
      <c r="K209" s="190"/>
      <c r="L209" s="172"/>
      <c r="M209" s="239"/>
    </row>
    <row r="210" spans="2:13" x14ac:dyDescent="0.2">
      <c r="B210" s="313"/>
      <c r="C210" s="314"/>
      <c r="D210" s="135"/>
      <c r="E210" s="140"/>
      <c r="F210" s="136"/>
      <c r="G210" s="136"/>
      <c r="H210" s="12">
        <f t="shared" si="6"/>
        <v>0</v>
      </c>
      <c r="I210" s="194"/>
      <c r="J210" s="191"/>
      <c r="K210" s="190"/>
      <c r="L210" s="172"/>
      <c r="M210" s="239"/>
    </row>
    <row r="211" spans="2:13" x14ac:dyDescent="0.2">
      <c r="B211" s="313"/>
      <c r="C211" s="314"/>
      <c r="D211" s="135"/>
      <c r="E211" s="140"/>
      <c r="F211" s="136"/>
      <c r="G211" s="136"/>
      <c r="H211" s="12">
        <f t="shared" si="6"/>
        <v>0</v>
      </c>
      <c r="I211" s="194"/>
      <c r="J211" s="191"/>
      <c r="K211" s="190"/>
      <c r="L211" s="172"/>
      <c r="M211" s="239"/>
    </row>
    <row r="212" spans="2:13" ht="13.5" thickBot="1" x14ac:dyDescent="0.25">
      <c r="B212" s="313"/>
      <c r="C212" s="314"/>
      <c r="D212" s="135"/>
      <c r="E212" s="140"/>
      <c r="F212" s="136"/>
      <c r="G212" s="136"/>
      <c r="H212" s="12">
        <f t="shared" si="6"/>
        <v>0</v>
      </c>
      <c r="I212" s="194"/>
      <c r="J212" s="191"/>
      <c r="K212" s="190"/>
      <c r="L212" s="172"/>
      <c r="M212" s="239"/>
    </row>
    <row r="213" spans="2:13" ht="13.5" thickBot="1" x14ac:dyDescent="0.25">
      <c r="B213" s="315"/>
      <c r="C213" s="316"/>
      <c r="D213" s="271"/>
      <c r="E213" s="272"/>
      <c r="F213" s="273"/>
      <c r="G213" s="273"/>
      <c r="H213" s="18">
        <f t="shared" si="6"/>
        <v>0</v>
      </c>
      <c r="I213" s="309">
        <f>SUM(H204:H213)</f>
        <v>0</v>
      </c>
      <c r="J213" s="340"/>
      <c r="K213" s="190"/>
      <c r="L213" s="172"/>
      <c r="M213" s="239"/>
    </row>
    <row r="214" spans="2:13" x14ac:dyDescent="0.2">
      <c r="B214" s="317" t="s">
        <v>66</v>
      </c>
      <c r="C214" s="318"/>
      <c r="D214" s="280"/>
      <c r="E214" s="144"/>
      <c r="F214" s="145"/>
      <c r="G214" s="145"/>
      <c r="H214" s="25">
        <f t="shared" si="6"/>
        <v>0</v>
      </c>
      <c r="I214" s="194"/>
      <c r="J214" s="191"/>
      <c r="K214" s="190"/>
      <c r="L214" s="172"/>
      <c r="M214" s="239"/>
    </row>
    <row r="215" spans="2:13" x14ac:dyDescent="0.2">
      <c r="B215" s="319"/>
      <c r="C215" s="320"/>
      <c r="D215" s="143"/>
      <c r="E215" s="141"/>
      <c r="F215" s="142"/>
      <c r="G215" s="142"/>
      <c r="H215" s="12">
        <f t="shared" si="6"/>
        <v>0</v>
      </c>
      <c r="I215" s="194"/>
      <c r="J215" s="191"/>
      <c r="K215" s="190"/>
      <c r="L215" s="172"/>
      <c r="M215" s="239"/>
    </row>
    <row r="216" spans="2:13" x14ac:dyDescent="0.2">
      <c r="B216" s="319"/>
      <c r="C216" s="320"/>
      <c r="D216" s="143"/>
      <c r="E216" s="141"/>
      <c r="F216" s="142"/>
      <c r="G216" s="142"/>
      <c r="H216" s="12">
        <f t="shared" si="6"/>
        <v>0</v>
      </c>
      <c r="I216" s="194"/>
      <c r="J216" s="191"/>
      <c r="K216" s="190"/>
      <c r="L216" s="172"/>
      <c r="M216" s="239"/>
    </row>
    <row r="217" spans="2:13" x14ac:dyDescent="0.2">
      <c r="B217" s="319"/>
      <c r="C217" s="320"/>
      <c r="D217" s="143"/>
      <c r="E217" s="141"/>
      <c r="F217" s="142"/>
      <c r="G217" s="142"/>
      <c r="H217" s="12">
        <f t="shared" si="6"/>
        <v>0</v>
      </c>
      <c r="I217" s="194"/>
      <c r="J217" s="191"/>
      <c r="K217" s="190"/>
      <c r="L217" s="172"/>
      <c r="M217" s="239"/>
    </row>
    <row r="218" spans="2:13" x14ac:dyDescent="0.2">
      <c r="B218" s="319"/>
      <c r="C218" s="320"/>
      <c r="D218" s="143"/>
      <c r="E218" s="141"/>
      <c r="F218" s="142"/>
      <c r="G218" s="142"/>
      <c r="H218" s="12">
        <f t="shared" si="6"/>
        <v>0</v>
      </c>
      <c r="I218" s="194"/>
      <c r="J218" s="191"/>
      <c r="K218" s="190"/>
      <c r="L218" s="172"/>
      <c r="M218" s="239"/>
    </row>
    <row r="219" spans="2:13" x14ac:dyDescent="0.2">
      <c r="B219" s="319"/>
      <c r="C219" s="320"/>
      <c r="D219" s="143"/>
      <c r="E219" s="141"/>
      <c r="F219" s="142"/>
      <c r="G219" s="142"/>
      <c r="H219" s="12">
        <f t="shared" si="6"/>
        <v>0</v>
      </c>
      <c r="I219" s="194"/>
      <c r="J219" s="191"/>
      <c r="K219" s="190"/>
      <c r="L219" s="172"/>
      <c r="M219" s="239"/>
    </row>
    <row r="220" spans="2:13" ht="13.5" thickBot="1" x14ac:dyDescent="0.25">
      <c r="B220" s="319"/>
      <c r="C220" s="320"/>
      <c r="D220" s="143"/>
      <c r="E220" s="141"/>
      <c r="F220" s="142"/>
      <c r="G220" s="142"/>
      <c r="H220" s="12">
        <f t="shared" si="6"/>
        <v>0</v>
      </c>
      <c r="I220" s="194"/>
      <c r="J220" s="191"/>
      <c r="K220" s="190"/>
      <c r="L220" s="172"/>
      <c r="M220" s="239"/>
    </row>
    <row r="221" spans="2:13" ht="13.5" thickBot="1" x14ac:dyDescent="0.25">
      <c r="B221" s="321"/>
      <c r="C221" s="322"/>
      <c r="D221" s="274"/>
      <c r="E221" s="275"/>
      <c r="F221" s="276"/>
      <c r="G221" s="276"/>
      <c r="H221" s="26">
        <f t="shared" si="6"/>
        <v>0</v>
      </c>
      <c r="I221" s="309">
        <f>SUM(H214:H221)</f>
        <v>0</v>
      </c>
      <c r="J221" s="340"/>
      <c r="K221" s="190"/>
      <c r="L221" s="172"/>
      <c r="M221" s="239"/>
    </row>
    <row r="222" spans="2:13" x14ac:dyDescent="0.2">
      <c r="B222" s="317" t="s">
        <v>67</v>
      </c>
      <c r="C222" s="318"/>
      <c r="D222" s="277"/>
      <c r="E222" s="278"/>
      <c r="F222" s="279"/>
      <c r="G222" s="279"/>
      <c r="H222" s="25">
        <f t="shared" si="6"/>
        <v>0</v>
      </c>
      <c r="I222" s="194"/>
      <c r="J222" s="191"/>
      <c r="K222" s="190"/>
      <c r="L222" s="172"/>
      <c r="M222" s="239"/>
    </row>
    <row r="223" spans="2:13" x14ac:dyDescent="0.2">
      <c r="B223" s="319"/>
      <c r="C223" s="320"/>
      <c r="D223" s="135"/>
      <c r="E223" s="140"/>
      <c r="F223" s="136"/>
      <c r="G223" s="136"/>
      <c r="H223" s="12">
        <f t="shared" si="6"/>
        <v>0</v>
      </c>
      <c r="I223" s="194"/>
      <c r="J223" s="191"/>
      <c r="K223" s="190"/>
      <c r="L223" s="172"/>
      <c r="M223" s="239"/>
    </row>
    <row r="224" spans="2:13" x14ac:dyDescent="0.2">
      <c r="B224" s="319"/>
      <c r="C224" s="320"/>
      <c r="D224" s="135"/>
      <c r="E224" s="140"/>
      <c r="F224" s="136"/>
      <c r="G224" s="136"/>
      <c r="H224" s="12">
        <f t="shared" si="6"/>
        <v>0</v>
      </c>
      <c r="I224" s="194"/>
      <c r="J224" s="191"/>
      <c r="K224" s="190"/>
      <c r="L224" s="172"/>
      <c r="M224" s="239"/>
    </row>
    <row r="225" spans="2:13" x14ac:dyDescent="0.2">
      <c r="B225" s="319"/>
      <c r="C225" s="320"/>
      <c r="D225" s="135"/>
      <c r="E225" s="140"/>
      <c r="F225" s="136"/>
      <c r="G225" s="136"/>
      <c r="H225" s="12">
        <f t="shared" si="6"/>
        <v>0</v>
      </c>
      <c r="I225" s="194"/>
      <c r="J225" s="191"/>
      <c r="K225" s="190"/>
      <c r="L225" s="172"/>
      <c r="M225" s="239"/>
    </row>
    <row r="226" spans="2:13" x14ac:dyDescent="0.2">
      <c r="B226" s="319"/>
      <c r="C226" s="320"/>
      <c r="D226" s="135"/>
      <c r="E226" s="140"/>
      <c r="F226" s="136"/>
      <c r="G226" s="136"/>
      <c r="H226" s="12">
        <f t="shared" si="6"/>
        <v>0</v>
      </c>
      <c r="I226" s="194"/>
      <c r="J226" s="191"/>
      <c r="K226" s="190"/>
      <c r="L226" s="172"/>
      <c r="M226" s="239"/>
    </row>
    <row r="227" spans="2:13" x14ac:dyDescent="0.2">
      <c r="B227" s="319"/>
      <c r="C227" s="320"/>
      <c r="D227" s="135"/>
      <c r="E227" s="140"/>
      <c r="F227" s="136"/>
      <c r="G227" s="136"/>
      <c r="H227" s="12">
        <f t="shared" si="6"/>
        <v>0</v>
      </c>
      <c r="I227" s="194"/>
      <c r="J227" s="191"/>
      <c r="K227" s="190"/>
      <c r="L227" s="172"/>
      <c r="M227" s="239"/>
    </row>
    <row r="228" spans="2:13" ht="13.5" thickBot="1" x14ac:dyDescent="0.25">
      <c r="B228" s="319"/>
      <c r="C228" s="320"/>
      <c r="D228" s="135"/>
      <c r="E228" s="140"/>
      <c r="F228" s="136"/>
      <c r="G228" s="136"/>
      <c r="H228" s="12">
        <f t="shared" si="6"/>
        <v>0</v>
      </c>
      <c r="I228" s="194"/>
      <c r="J228" s="191"/>
      <c r="K228" s="190"/>
      <c r="L228" s="172"/>
      <c r="M228" s="239"/>
    </row>
    <row r="229" spans="2:13" ht="13.5" thickBot="1" x14ac:dyDescent="0.25">
      <c r="B229" s="321"/>
      <c r="C229" s="322"/>
      <c r="D229" s="271"/>
      <c r="E229" s="272"/>
      <c r="F229" s="273"/>
      <c r="G229" s="273"/>
      <c r="H229" s="26">
        <f t="shared" si="6"/>
        <v>0</v>
      </c>
      <c r="I229" s="309">
        <f>SUM(H222:H229)</f>
        <v>0</v>
      </c>
      <c r="J229" s="340"/>
      <c r="K229" s="190"/>
      <c r="L229" s="172"/>
      <c r="M229" s="239"/>
    </row>
    <row r="230" spans="2:13" x14ac:dyDescent="0.2">
      <c r="B230" s="317" t="s">
        <v>68</v>
      </c>
      <c r="C230" s="318"/>
      <c r="D230" s="280"/>
      <c r="E230" s="144"/>
      <c r="F230" s="145"/>
      <c r="G230" s="145"/>
      <c r="H230" s="25">
        <f t="shared" si="6"/>
        <v>0</v>
      </c>
      <c r="I230" s="194"/>
      <c r="J230" s="191"/>
      <c r="K230" s="190"/>
      <c r="L230" s="172"/>
      <c r="M230" s="239"/>
    </row>
    <row r="231" spans="2:13" x14ac:dyDescent="0.2">
      <c r="B231" s="319"/>
      <c r="C231" s="320"/>
      <c r="D231" s="143"/>
      <c r="E231" s="141"/>
      <c r="F231" s="142"/>
      <c r="G231" s="142"/>
      <c r="H231" s="12">
        <f t="shared" si="6"/>
        <v>0</v>
      </c>
      <c r="I231" s="194"/>
      <c r="J231" s="191"/>
      <c r="K231" s="190"/>
      <c r="L231" s="172"/>
      <c r="M231" s="239"/>
    </row>
    <row r="232" spans="2:13" x14ac:dyDescent="0.2">
      <c r="B232" s="319"/>
      <c r="C232" s="320"/>
      <c r="D232" s="143"/>
      <c r="E232" s="141"/>
      <c r="F232" s="142"/>
      <c r="G232" s="142"/>
      <c r="H232" s="12">
        <f t="shared" si="6"/>
        <v>0</v>
      </c>
      <c r="I232" s="194"/>
      <c r="J232" s="191"/>
      <c r="K232" s="190"/>
      <c r="L232" s="172"/>
      <c r="M232" s="239"/>
    </row>
    <row r="233" spans="2:13" ht="13.5" thickBot="1" x14ac:dyDescent="0.25">
      <c r="B233" s="319"/>
      <c r="C233" s="320"/>
      <c r="D233" s="143"/>
      <c r="E233" s="141"/>
      <c r="F233" s="142"/>
      <c r="G233" s="142"/>
      <c r="H233" s="12">
        <f t="shared" si="6"/>
        <v>0</v>
      </c>
      <c r="I233" s="194"/>
      <c r="J233" s="191"/>
      <c r="K233" s="190"/>
      <c r="L233" s="172"/>
      <c r="M233" s="239"/>
    </row>
    <row r="234" spans="2:13" ht="13.5" thickBot="1" x14ac:dyDescent="0.25">
      <c r="B234" s="321"/>
      <c r="C234" s="322"/>
      <c r="D234" s="274"/>
      <c r="E234" s="275"/>
      <c r="F234" s="276"/>
      <c r="G234" s="276"/>
      <c r="H234" s="26">
        <f t="shared" si="6"/>
        <v>0</v>
      </c>
      <c r="I234" s="309">
        <f>SUM(H230:H234)</f>
        <v>0</v>
      </c>
      <c r="J234" s="340"/>
      <c r="K234" s="190"/>
      <c r="L234" s="172"/>
      <c r="M234" s="239"/>
    </row>
    <row r="235" spans="2:13" hidden="1" x14ac:dyDescent="0.2">
      <c r="B235" s="409" t="s">
        <v>129</v>
      </c>
      <c r="C235" s="410"/>
      <c r="D235" s="421"/>
      <c r="E235" s="422"/>
      <c r="F235" s="423"/>
      <c r="G235" s="423"/>
      <c r="H235" s="414">
        <f t="shared" si="6"/>
        <v>0</v>
      </c>
      <c r="I235" s="194"/>
      <c r="J235" s="191"/>
      <c r="K235" s="190"/>
      <c r="L235" s="172"/>
      <c r="M235" s="239"/>
    </row>
    <row r="236" spans="2:13" hidden="1" x14ac:dyDescent="0.2">
      <c r="B236" s="412"/>
      <c r="C236" s="413"/>
      <c r="D236" s="421"/>
      <c r="E236" s="422"/>
      <c r="F236" s="423"/>
      <c r="G236" s="423"/>
      <c r="H236" s="414">
        <f t="shared" si="6"/>
        <v>0</v>
      </c>
      <c r="I236" s="194"/>
      <c r="J236" s="191"/>
      <c r="K236" s="190"/>
      <c r="L236" s="172"/>
      <c r="M236" s="239"/>
    </row>
    <row r="237" spans="2:13" hidden="1" x14ac:dyDescent="0.2">
      <c r="B237" s="412"/>
      <c r="C237" s="413"/>
      <c r="D237" s="421"/>
      <c r="E237" s="422"/>
      <c r="F237" s="423"/>
      <c r="G237" s="423"/>
      <c r="H237" s="414">
        <f t="shared" si="6"/>
        <v>0</v>
      </c>
      <c r="I237" s="194"/>
      <c r="J237" s="191"/>
      <c r="K237" s="190"/>
      <c r="L237" s="172"/>
      <c r="M237" s="239"/>
    </row>
    <row r="238" spans="2:13" hidden="1" x14ac:dyDescent="0.2">
      <c r="B238" s="412"/>
      <c r="C238" s="413"/>
      <c r="D238" s="421"/>
      <c r="E238" s="422"/>
      <c r="F238" s="423"/>
      <c r="G238" s="423"/>
      <c r="H238" s="414">
        <f t="shared" si="6"/>
        <v>0</v>
      </c>
      <c r="I238" s="194"/>
      <c r="J238" s="191"/>
      <c r="K238" s="190"/>
      <c r="L238" s="172"/>
      <c r="M238" s="239"/>
    </row>
    <row r="239" spans="2:13" hidden="1" x14ac:dyDescent="0.2">
      <c r="B239" s="412"/>
      <c r="C239" s="413"/>
      <c r="D239" s="467"/>
      <c r="E239" s="422"/>
      <c r="F239" s="468"/>
      <c r="G239" s="468"/>
      <c r="H239" s="424">
        <f t="shared" si="6"/>
        <v>0</v>
      </c>
      <c r="I239" s="194"/>
      <c r="J239" s="191"/>
      <c r="K239" s="190"/>
      <c r="L239" s="172"/>
      <c r="M239" s="239"/>
    </row>
    <row r="240" spans="2:13" hidden="1" x14ac:dyDescent="0.2">
      <c r="B240" s="412"/>
      <c r="C240" s="413"/>
      <c r="D240" s="467"/>
      <c r="E240" s="469"/>
      <c r="F240" s="468"/>
      <c r="G240" s="468"/>
      <c r="H240" s="424">
        <f t="shared" si="6"/>
        <v>0</v>
      </c>
      <c r="I240" s="194"/>
      <c r="J240" s="191"/>
      <c r="K240" s="190"/>
      <c r="L240" s="172"/>
      <c r="M240" s="239"/>
    </row>
    <row r="241" spans="2:13" hidden="1" x14ac:dyDescent="0.2">
      <c r="B241" s="412"/>
      <c r="C241" s="413"/>
      <c r="D241" s="467"/>
      <c r="E241" s="469"/>
      <c r="F241" s="468"/>
      <c r="G241" s="468"/>
      <c r="H241" s="424">
        <f t="shared" si="6"/>
        <v>0</v>
      </c>
      <c r="I241" s="194"/>
      <c r="J241" s="191"/>
      <c r="K241" s="190"/>
      <c r="L241" s="172"/>
      <c r="M241" s="239"/>
    </row>
    <row r="242" spans="2:13" ht="13.5" hidden="1" thickBot="1" x14ac:dyDescent="0.25">
      <c r="B242" s="412"/>
      <c r="C242" s="413"/>
      <c r="D242" s="467"/>
      <c r="E242" s="469"/>
      <c r="F242" s="468"/>
      <c r="G242" s="468"/>
      <c r="H242" s="424">
        <f>F242*G242</f>
        <v>0</v>
      </c>
      <c r="I242" s="194"/>
      <c r="J242" s="191"/>
      <c r="K242" s="190"/>
      <c r="L242" s="172"/>
      <c r="M242" s="239"/>
    </row>
    <row r="243" spans="2:13" ht="13.5" hidden="1" thickBot="1" x14ac:dyDescent="0.25">
      <c r="B243" s="415"/>
      <c r="C243" s="416"/>
      <c r="D243" s="425"/>
      <c r="E243" s="426"/>
      <c r="F243" s="427"/>
      <c r="G243" s="427"/>
      <c r="H243" s="417">
        <f t="shared" si="6"/>
        <v>0</v>
      </c>
      <c r="I243" s="403">
        <f>SUM(H235:H243)</f>
        <v>0</v>
      </c>
      <c r="J243" s="428"/>
      <c r="K243" s="190"/>
      <c r="L243" s="172"/>
      <c r="M243" s="239"/>
    </row>
    <row r="244" spans="2:13" x14ac:dyDescent="0.2">
      <c r="B244" s="317" t="s">
        <v>131</v>
      </c>
      <c r="C244" s="318"/>
      <c r="D244" s="470"/>
      <c r="E244" s="471"/>
      <c r="F244" s="472"/>
      <c r="G244" s="472"/>
      <c r="H244" s="25">
        <f t="shared" si="6"/>
        <v>0</v>
      </c>
      <c r="I244" s="194"/>
      <c r="J244" s="191"/>
      <c r="K244" s="190"/>
      <c r="L244" s="172"/>
      <c r="M244" s="239"/>
    </row>
    <row r="245" spans="2:13" ht="13.5" thickBot="1" x14ac:dyDescent="0.25">
      <c r="B245" s="319"/>
      <c r="C245" s="320"/>
      <c r="D245" s="473"/>
      <c r="E245" s="474"/>
      <c r="F245" s="475"/>
      <c r="G245" s="475"/>
      <c r="H245" s="12">
        <f t="shared" si="6"/>
        <v>0</v>
      </c>
      <c r="I245" s="194"/>
      <c r="J245" s="191"/>
      <c r="K245" s="190"/>
      <c r="L245" s="172"/>
      <c r="M245" s="239"/>
    </row>
    <row r="246" spans="2:13" ht="13.5" thickBot="1" x14ac:dyDescent="0.25">
      <c r="B246" s="321"/>
      <c r="C246" s="322"/>
      <c r="D246" s="476"/>
      <c r="E246" s="477"/>
      <c r="F246" s="478"/>
      <c r="G246" s="478"/>
      <c r="H246" s="26">
        <f t="shared" si="6"/>
        <v>0</v>
      </c>
      <c r="I246" s="309">
        <f>SUM(H244:H246)</f>
        <v>0</v>
      </c>
      <c r="J246" s="340"/>
      <c r="K246" s="190"/>
      <c r="L246" s="172"/>
      <c r="M246" s="239"/>
    </row>
    <row r="247" spans="2:13" x14ac:dyDescent="0.2">
      <c r="B247" s="303" t="s">
        <v>69</v>
      </c>
      <c r="C247" s="304"/>
      <c r="D247" s="479"/>
      <c r="E247" s="480"/>
      <c r="F247" s="481"/>
      <c r="G247" s="481"/>
      <c r="H247" s="25">
        <f t="shared" si="6"/>
        <v>0</v>
      </c>
      <c r="I247" s="16"/>
      <c r="J247" s="17"/>
      <c r="K247" s="190"/>
      <c r="L247" s="172"/>
      <c r="M247" s="239"/>
    </row>
    <row r="248" spans="2:13" ht="13.5" thickBot="1" x14ac:dyDescent="0.25">
      <c r="B248" s="305"/>
      <c r="C248" s="306"/>
      <c r="D248" s="482"/>
      <c r="E248" s="483"/>
      <c r="F248" s="484"/>
      <c r="G248" s="484"/>
      <c r="H248" s="12">
        <f>F248*G248</f>
        <v>0</v>
      </c>
      <c r="I248" s="16"/>
      <c r="J248" s="17"/>
      <c r="K248" s="190"/>
      <c r="L248" s="172"/>
      <c r="M248" s="239"/>
    </row>
    <row r="249" spans="2:13" ht="13.5" thickBot="1" x14ac:dyDescent="0.25">
      <c r="B249" s="307"/>
      <c r="C249" s="308"/>
      <c r="D249" s="485"/>
      <c r="E249" s="486"/>
      <c r="F249" s="487"/>
      <c r="G249" s="487"/>
      <c r="H249" s="26">
        <f>F249*G249</f>
        <v>0</v>
      </c>
      <c r="I249" s="309">
        <f>SUM(H247:H249)</f>
        <v>0</v>
      </c>
      <c r="J249" s="340"/>
      <c r="K249" s="190"/>
      <c r="L249" s="172"/>
      <c r="M249" s="239"/>
    </row>
    <row r="250" spans="2:13" ht="13.5" thickBot="1" x14ac:dyDescent="0.25">
      <c r="B250" s="188"/>
      <c r="C250" s="188"/>
      <c r="D250" s="68"/>
      <c r="E250" s="190"/>
      <c r="F250" s="197"/>
      <c r="G250" s="197"/>
      <c r="H250" s="194"/>
      <c r="I250" s="194"/>
      <c r="J250" s="191"/>
      <c r="K250" s="190"/>
      <c r="L250" s="172"/>
      <c r="M250" s="239"/>
    </row>
    <row r="251" spans="2:13" ht="13.5" thickBot="1" x14ac:dyDescent="0.25">
      <c r="B251" s="30" t="s">
        <v>70</v>
      </c>
      <c r="C251" s="219"/>
      <c r="D251" s="260"/>
      <c r="E251" s="261"/>
      <c r="F251" s="262"/>
      <c r="G251" s="263"/>
      <c r="H251" s="80">
        <f>SUM(H135:H249)</f>
        <v>0</v>
      </c>
      <c r="I251" s="351">
        <f>SUM(J167+I189+I195+I203+I213+I221+I229+I234+I243+I246+I249)</f>
        <v>0</v>
      </c>
      <c r="J251" s="340"/>
      <c r="K251" s="190"/>
      <c r="L251" s="172"/>
      <c r="M251" s="239"/>
    </row>
  </sheetData>
  <sheetProtection algorithmName="SHA-512" hashValue="C5WoJkgLg0NwHLwbvMoqX6yrRI1OTGDW9fKC5/ATI7fiAVPm+uKYR/prmWV4UKiL2DOV4dQ19t0ej58698TG0Q==" saltValue="A6sEeIJ3v+qO40VTVfvbiw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B1:M63"/>
  <sheetViews>
    <sheetView showGridLines="0" zoomScaleNormal="100" workbookViewId="0"/>
  </sheetViews>
  <sheetFormatPr baseColWidth="10" defaultColWidth="9.28515625" defaultRowHeight="12.75" x14ac:dyDescent="0.2"/>
  <cols>
    <col min="1" max="1" width="1.28515625" style="1" customWidth="1"/>
    <col min="2" max="2" width="12.7109375" style="1" customWidth="1"/>
    <col min="3" max="3" width="38.42578125" style="1" customWidth="1"/>
    <col min="4" max="4" width="14.7109375" style="1" customWidth="1"/>
    <col min="5" max="5" width="14.7109375" style="4" customWidth="1"/>
    <col min="6" max="6" width="15.7109375" style="1" customWidth="1"/>
    <col min="7" max="7" width="13.5703125" style="1" customWidth="1"/>
    <col min="8" max="8" width="14.42578125" style="1" customWidth="1"/>
    <col min="9" max="9" width="17.42578125" style="1" customWidth="1"/>
    <col min="10" max="10" width="13.7109375" style="1" customWidth="1"/>
    <col min="11" max="11" width="14.42578125" style="1" customWidth="1"/>
    <col min="12" max="13" width="11.42578125" style="1" bestFit="1" customWidth="1"/>
    <col min="14" max="16384" width="9.28515625" style="1"/>
  </cols>
  <sheetData>
    <row r="1" spans="2:13" ht="15.75" x14ac:dyDescent="0.2">
      <c r="G1" s="370" t="s">
        <v>87</v>
      </c>
      <c r="H1" s="371"/>
      <c r="I1" s="371"/>
    </row>
    <row r="2" spans="2:13" x14ac:dyDescent="0.2">
      <c r="B2" s="86" t="s">
        <v>88</v>
      </c>
      <c r="C2" s="87"/>
      <c r="F2" s="157"/>
      <c r="G2" s="157"/>
      <c r="H2" s="364" t="s">
        <v>89</v>
      </c>
      <c r="I2" s="364"/>
    </row>
    <row r="3" spans="2:13" ht="12.75" customHeight="1" x14ac:dyDescent="0.2">
      <c r="D3" s="36" t="s">
        <v>90</v>
      </c>
      <c r="E3" s="36" t="s">
        <v>91</v>
      </c>
      <c r="F3" s="158" t="s">
        <v>92</v>
      </c>
      <c r="G3" s="158" t="s">
        <v>93</v>
      </c>
      <c r="H3" s="158" t="s">
        <v>94</v>
      </c>
      <c r="I3" s="158" t="s">
        <v>95</v>
      </c>
      <c r="K3" s="151"/>
    </row>
    <row r="4" spans="2:13" ht="19.5" customHeight="1" x14ac:dyDescent="0.2">
      <c r="B4" s="374" t="s">
        <v>96</v>
      </c>
      <c r="C4" s="34" t="s">
        <v>97</v>
      </c>
      <c r="D4" s="152">
        <f>E51</f>
        <v>0</v>
      </c>
      <c r="E4" s="20" t="str">
        <f t="shared" ref="E4:E10" si="0">IF(D4=0,"",ROUND(D4*100/$D$10,3))</f>
        <v/>
      </c>
      <c r="F4" s="159"/>
      <c r="G4" s="159"/>
      <c r="H4" s="159"/>
      <c r="I4" s="159"/>
      <c r="K4" s="151"/>
    </row>
    <row r="5" spans="2:13" ht="16.5" customHeight="1" x14ac:dyDescent="0.2">
      <c r="B5" s="375"/>
      <c r="C5" s="34" t="s">
        <v>98</v>
      </c>
      <c r="D5" s="152">
        <f>F51</f>
        <v>0</v>
      </c>
      <c r="E5" s="20" t="str">
        <f t="shared" si="0"/>
        <v/>
      </c>
      <c r="F5" s="159"/>
      <c r="G5" s="159"/>
      <c r="H5" s="159"/>
      <c r="I5" s="159"/>
      <c r="K5" s="151"/>
    </row>
    <row r="6" spans="2:13" ht="25.5" customHeight="1" x14ac:dyDescent="0.2">
      <c r="B6" s="376"/>
      <c r="C6" s="34" t="s">
        <v>99</v>
      </c>
      <c r="D6" s="153">
        <f>D4+D5</f>
        <v>0</v>
      </c>
      <c r="E6" s="85" t="str">
        <f t="shared" si="0"/>
        <v/>
      </c>
      <c r="F6" s="160"/>
      <c r="G6" s="161"/>
      <c r="H6" s="162"/>
      <c r="I6" s="162"/>
      <c r="K6" s="151"/>
    </row>
    <row r="7" spans="2:13" ht="22.5" customHeight="1" x14ac:dyDescent="0.2">
      <c r="B7" s="361" t="s">
        <v>100</v>
      </c>
      <c r="C7" s="34" t="s">
        <v>101</v>
      </c>
      <c r="D7" s="152">
        <f>H51</f>
        <v>0</v>
      </c>
      <c r="E7" s="20" t="str">
        <f t="shared" si="0"/>
        <v/>
      </c>
      <c r="F7" s="163"/>
      <c r="G7" s="163"/>
      <c r="H7" s="163"/>
      <c r="I7" s="163"/>
      <c r="K7" s="151"/>
    </row>
    <row r="8" spans="2:13" ht="22.5" customHeight="1" x14ac:dyDescent="0.2">
      <c r="B8" s="361"/>
      <c r="C8" s="34" t="s">
        <v>102</v>
      </c>
      <c r="D8" s="152">
        <f>I51</f>
        <v>0</v>
      </c>
      <c r="E8" s="20" t="str">
        <f t="shared" si="0"/>
        <v/>
      </c>
      <c r="F8" s="163"/>
      <c r="G8" s="163"/>
      <c r="H8" s="163"/>
      <c r="I8" s="163"/>
      <c r="K8" s="151"/>
      <c r="L8" s="155"/>
      <c r="M8" s="155"/>
    </row>
    <row r="9" spans="2:13" ht="27" customHeight="1" x14ac:dyDescent="0.2">
      <c r="B9" s="361"/>
      <c r="C9" s="34" t="s">
        <v>103</v>
      </c>
      <c r="D9" s="153">
        <f>D7+D8</f>
        <v>0</v>
      </c>
      <c r="E9" s="85" t="str">
        <f t="shared" si="0"/>
        <v/>
      </c>
      <c r="F9" s="163"/>
      <c r="G9" s="161"/>
      <c r="H9" s="163"/>
      <c r="I9" s="162"/>
      <c r="K9" s="156"/>
    </row>
    <row r="10" spans="2:13" ht="16.5" customHeight="1" x14ac:dyDescent="0.2">
      <c r="B10" s="361" t="s">
        <v>104</v>
      </c>
      <c r="C10" s="361"/>
      <c r="D10" s="22">
        <f>D9+D6</f>
        <v>0</v>
      </c>
      <c r="E10" s="154" t="str">
        <f t="shared" si="0"/>
        <v/>
      </c>
      <c r="F10" s="163"/>
      <c r="G10" s="157"/>
      <c r="H10" s="163"/>
      <c r="I10" s="157"/>
    </row>
    <row r="12" spans="2:13" x14ac:dyDescent="0.2">
      <c r="B12" s="86" t="s">
        <v>105</v>
      </c>
      <c r="C12" s="285"/>
    </row>
    <row r="14" spans="2:13" ht="14.25" customHeight="1" x14ac:dyDescent="0.2">
      <c r="B14" s="358" t="s">
        <v>27</v>
      </c>
      <c r="C14" s="358" t="s">
        <v>106</v>
      </c>
      <c r="D14" s="363" t="s">
        <v>107</v>
      </c>
      <c r="E14" s="366" t="s">
        <v>108</v>
      </c>
      <c r="F14" s="368"/>
      <c r="G14" s="369"/>
      <c r="H14" s="366" t="s">
        <v>109</v>
      </c>
      <c r="I14" s="367"/>
      <c r="J14" s="289"/>
    </row>
    <row r="15" spans="2:13" ht="14.25" customHeight="1" x14ac:dyDescent="0.2">
      <c r="B15" s="358"/>
      <c r="C15" s="358"/>
      <c r="D15" s="363"/>
      <c r="E15" s="35" t="s">
        <v>97</v>
      </c>
      <c r="F15" s="35" t="s">
        <v>110</v>
      </c>
      <c r="G15" s="35" t="s">
        <v>104</v>
      </c>
      <c r="H15" s="35" t="s">
        <v>101</v>
      </c>
      <c r="I15" s="35" t="s">
        <v>102</v>
      </c>
      <c r="J15" s="35" t="s">
        <v>104</v>
      </c>
    </row>
    <row r="16" spans="2:13" x14ac:dyDescent="0.2">
      <c r="B16" s="355" t="s">
        <v>38</v>
      </c>
      <c r="C16" s="83" t="str">
        <f>'Memoria Aporte FIA al Ejecutor'!C6</f>
        <v>Coordinador Principal:  indicar nombre aquí</v>
      </c>
      <c r="D16" s="12">
        <f>G16+J16</f>
        <v>0</v>
      </c>
      <c r="E16" s="9">
        <f>'Aportes FIA Consolidado'!D5</f>
        <v>0</v>
      </c>
      <c r="F16" s="9">
        <f>SUM('Aportes FIA Consolidado'!E5:H5)</f>
        <v>0</v>
      </c>
      <c r="G16" s="84">
        <f>E16+F16</f>
        <v>0</v>
      </c>
      <c r="H16" s="9">
        <f>'Memoria Aporte del Ejecutor'!I10+'Memoria Aporte de Asociado 1'!I10+'Memoria Aporte de Asociado 2'!I10+'Memoria Aporte de Asociado 3'!I10+'Memoria Aporte de Asociado 4'!I10</f>
        <v>0</v>
      </c>
      <c r="I16" s="9">
        <f>'Memoria Aporte del Ejecutor'!I135+'Memoria Aporte de Asociado 1'!I135+'Memoria Aporte de Asociado 2'!I135+'Memoria Aporte de Asociado 3'!I135+'Memoria Aporte de Asociado 4'!I135</f>
        <v>0</v>
      </c>
      <c r="J16" s="84">
        <f>H16+I16</f>
        <v>0</v>
      </c>
    </row>
    <row r="17" spans="2:10" x14ac:dyDescent="0.2">
      <c r="B17" s="355"/>
      <c r="C17" s="83" t="str">
        <f>'Memoria Aporte FIA al Ejecutor'!C7</f>
        <v>Coordinador Alterno:  indicar nombre aquí</v>
      </c>
      <c r="D17" s="12">
        <f t="shared" ref="D17:D50" si="1">G17+J17</f>
        <v>0</v>
      </c>
      <c r="E17" s="9">
        <f>'Aportes FIA Consolidado'!D6</f>
        <v>0</v>
      </c>
      <c r="F17" s="9">
        <f>SUM('Aportes FIA Consolidado'!E6:H6)</f>
        <v>0</v>
      </c>
      <c r="G17" s="84">
        <f t="shared" ref="G17:G50" si="2">E17+F17</f>
        <v>0</v>
      </c>
      <c r="H17" s="9">
        <f>'Memoria Aporte del Ejecutor'!I11+'Memoria Aporte de Asociado 1'!I11+'Memoria Aporte de Asociado 2'!I11+'Memoria Aporte de Asociado 3'!I11+'Memoria Aporte de Asociado 4'!I11</f>
        <v>0</v>
      </c>
      <c r="I17" s="9">
        <f>'Memoria Aporte del Ejecutor'!I136+'Memoria Aporte de Asociado 1'!I136+'Memoria Aporte de Asociado 2'!I136+'Memoria Aporte de Asociado 3'!I136+'Memoria Aporte de Asociado 4'!I136</f>
        <v>0</v>
      </c>
      <c r="J17" s="84">
        <f t="shared" ref="J17:J50" si="3">H17+I17</f>
        <v>0</v>
      </c>
    </row>
    <row r="18" spans="2:10" x14ac:dyDescent="0.2">
      <c r="B18" s="355"/>
      <c r="C18" s="83" t="str">
        <f>'Memoria Aporte FIA al Ejecutor'!C8</f>
        <v>Equipo Técnico 1: indicar nombre aquí</v>
      </c>
      <c r="D18" s="12">
        <f t="shared" si="1"/>
        <v>0</v>
      </c>
      <c r="E18" s="9">
        <f>'Aportes FIA Consolidado'!D7</f>
        <v>0</v>
      </c>
      <c r="F18" s="9">
        <f>SUM('Aportes FIA Consolidado'!E7:H7)</f>
        <v>0</v>
      </c>
      <c r="G18" s="84">
        <f t="shared" si="2"/>
        <v>0</v>
      </c>
      <c r="H18" s="9">
        <f>'Memoria Aporte del Ejecutor'!I12+'Memoria Aporte de Asociado 1'!I12+'Memoria Aporte de Asociado 2'!I12+'Memoria Aporte de Asociado 3'!I12+'Memoria Aporte de Asociado 4'!I12</f>
        <v>0</v>
      </c>
      <c r="I18" s="9">
        <f>'Memoria Aporte del Ejecutor'!I137+'Memoria Aporte de Asociado 1'!I137+'Memoria Aporte de Asociado 2'!I137+'Memoria Aporte de Asociado 3'!I137+'Memoria Aporte de Asociado 4'!I137</f>
        <v>0</v>
      </c>
      <c r="J18" s="84">
        <f t="shared" si="3"/>
        <v>0</v>
      </c>
    </row>
    <row r="19" spans="2:10" ht="15.6" customHeight="1" x14ac:dyDescent="0.2">
      <c r="B19" s="355"/>
      <c r="C19" s="83" t="str">
        <f>'Memoria Aporte FIA al Ejecutor'!C9</f>
        <v>Equipo Técnico 2: indicar nombre aquí</v>
      </c>
      <c r="D19" s="12">
        <f t="shared" si="1"/>
        <v>0</v>
      </c>
      <c r="E19" s="9">
        <f>'Aportes FIA Consolidado'!D8</f>
        <v>0</v>
      </c>
      <c r="F19" s="9">
        <f>SUM('Aportes FIA Consolidado'!E8:H8)</f>
        <v>0</v>
      </c>
      <c r="G19" s="84">
        <f>E19+F19</f>
        <v>0</v>
      </c>
      <c r="H19" s="9">
        <f>'Memoria Aporte del Ejecutor'!I13+'Memoria Aporte de Asociado 1'!I13+'Memoria Aporte de Asociado 2'!I13+'Memoria Aporte de Asociado 3'!I13+'Memoria Aporte de Asociado 4'!I13</f>
        <v>0</v>
      </c>
      <c r="I19" s="9">
        <f>'Memoria Aporte del Ejecutor'!I138+'Memoria Aporte de Asociado 1'!I138+'Memoria Aporte de Asociado 2'!I138+'Memoria Aporte de Asociado 3'!I138+'Memoria Aporte de Asociado 4'!I138</f>
        <v>0</v>
      </c>
      <c r="J19" s="84">
        <f t="shared" si="3"/>
        <v>0</v>
      </c>
    </row>
    <row r="20" spans="2:10" x14ac:dyDescent="0.2">
      <c r="B20" s="355"/>
      <c r="C20" s="83" t="str">
        <f>'Memoria Aporte FIA al Ejecutor'!C10</f>
        <v>Equipo Técnico 3: indicar nombre aquí</v>
      </c>
      <c r="D20" s="12">
        <f>G20+J20</f>
        <v>0</v>
      </c>
      <c r="E20" s="9">
        <f>'Aportes FIA Consolidado'!D9</f>
        <v>0</v>
      </c>
      <c r="F20" s="9">
        <f>SUM('Aportes FIA Consolidado'!E9:H9)</f>
        <v>0</v>
      </c>
      <c r="G20" s="84">
        <f t="shared" si="2"/>
        <v>0</v>
      </c>
      <c r="H20" s="9">
        <f>'Memoria Aporte del Ejecutor'!I14+'Memoria Aporte de Asociado 1'!I14+'Memoria Aporte de Asociado 2'!I14+'Memoria Aporte de Asociado 3'!I14+'Memoria Aporte de Asociado 4'!I14</f>
        <v>0</v>
      </c>
      <c r="I20" s="9">
        <f>'Memoria Aporte del Ejecutor'!I139+'Memoria Aporte de Asociado 1'!I139+'Memoria Aporte de Asociado 2'!I139+'Memoria Aporte de Asociado 3'!I139+'Memoria Aporte de Asociado 4'!I139</f>
        <v>0</v>
      </c>
      <c r="J20" s="84">
        <f t="shared" si="3"/>
        <v>0</v>
      </c>
    </row>
    <row r="21" spans="2:10" x14ac:dyDescent="0.2">
      <c r="B21" s="355"/>
      <c r="C21" s="83" t="str">
        <f>'Memoria Aporte FIA al Ejecutor'!C11</f>
        <v>Equipo Técnico 4: indicar nombre aquí</v>
      </c>
      <c r="D21" s="12">
        <f t="shared" si="1"/>
        <v>0</v>
      </c>
      <c r="E21" s="9">
        <f>'Aportes FIA Consolidado'!D10</f>
        <v>0</v>
      </c>
      <c r="F21" s="9">
        <f>SUM('Aportes FIA Consolidado'!E10:H10)</f>
        <v>0</v>
      </c>
      <c r="G21" s="84">
        <f t="shared" si="2"/>
        <v>0</v>
      </c>
      <c r="H21" s="9">
        <f>'Memoria Aporte del Ejecutor'!I15+'Memoria Aporte de Asociado 1'!I15+'Memoria Aporte de Asociado 2'!I15+'Memoria Aporte de Asociado 3'!I15+'Memoria Aporte de Asociado 4'!I15</f>
        <v>0</v>
      </c>
      <c r="I21" s="9">
        <f>'Memoria Aporte del Ejecutor'!I140+'Memoria Aporte de Asociado 1'!I140+'Memoria Aporte de Asociado 2'!I140+'Memoria Aporte de Asociado 3'!I140+'Memoria Aporte de Asociado 4'!I140</f>
        <v>0</v>
      </c>
      <c r="J21" s="84">
        <f t="shared" si="3"/>
        <v>0</v>
      </c>
    </row>
    <row r="22" spans="2:10" x14ac:dyDescent="0.2">
      <c r="B22" s="355"/>
      <c r="C22" s="83" t="str">
        <f>'Memoria Aporte FIA al Ejecutor'!C12</f>
        <v>Equipo Técnico 5: indicar nombre aquí</v>
      </c>
      <c r="D22" s="12">
        <f t="shared" si="1"/>
        <v>0</v>
      </c>
      <c r="E22" s="9">
        <f>'Aportes FIA Consolidado'!D11</f>
        <v>0</v>
      </c>
      <c r="F22" s="9">
        <f>SUM('Aportes FIA Consolidado'!E11:H11)</f>
        <v>0</v>
      </c>
      <c r="G22" s="84">
        <f t="shared" si="2"/>
        <v>0</v>
      </c>
      <c r="H22" s="9">
        <f>'Memoria Aporte del Ejecutor'!I16+'Memoria Aporte de Asociado 1'!I16+'Memoria Aporte de Asociado 2'!I16+'Memoria Aporte de Asociado 3'!I16+'Memoria Aporte de Asociado 4'!I16</f>
        <v>0</v>
      </c>
      <c r="I22" s="9">
        <f>'Memoria Aporte del Ejecutor'!I141+'Memoria Aporte de Asociado 1'!I141+'Memoria Aporte de Asociado 2'!I141+'Memoria Aporte de Asociado 3'!I141+'Memoria Aporte de Asociado 4'!I141</f>
        <v>0</v>
      </c>
      <c r="J22" s="84">
        <f t="shared" si="3"/>
        <v>0</v>
      </c>
    </row>
    <row r="23" spans="2:10" x14ac:dyDescent="0.2">
      <c r="B23" s="355"/>
      <c r="C23" s="83" t="str">
        <f>'Memoria Aporte FIA al Ejecutor'!C13</f>
        <v>Equipo Técnico 6: indicar nombre aquí</v>
      </c>
      <c r="D23" s="12">
        <f t="shared" si="1"/>
        <v>0</v>
      </c>
      <c r="E23" s="9">
        <f>'Aportes FIA Consolidado'!D12</f>
        <v>0</v>
      </c>
      <c r="F23" s="9">
        <f>SUM('Aportes FIA Consolidado'!E12:H12)</f>
        <v>0</v>
      </c>
      <c r="G23" s="84">
        <f>E23+F23</f>
        <v>0</v>
      </c>
      <c r="H23" s="9">
        <f>'Memoria Aporte del Ejecutor'!I17+'Memoria Aporte de Asociado 1'!I17+'Memoria Aporte de Asociado 2'!I17+'Memoria Aporte de Asociado 3'!I17+'Memoria Aporte de Asociado 4'!I17</f>
        <v>0</v>
      </c>
      <c r="I23" s="9">
        <f>'Memoria Aporte del Ejecutor'!I142+'Memoria Aporte de Asociado 1'!I142+'Memoria Aporte de Asociado 2'!I142+'Memoria Aporte de Asociado 3'!I142+'Memoria Aporte de Asociado 4'!I142</f>
        <v>0</v>
      </c>
      <c r="J23" s="84">
        <f t="shared" si="3"/>
        <v>0</v>
      </c>
    </row>
    <row r="24" spans="2:10" x14ac:dyDescent="0.2">
      <c r="B24" s="355"/>
      <c r="C24" s="83" t="str">
        <f>'Memoria Aporte FIA al Ejecutor'!C14</f>
        <v>Equipo Técnico 7: indicar nombre aquí</v>
      </c>
      <c r="D24" s="12">
        <f t="shared" si="1"/>
        <v>0</v>
      </c>
      <c r="E24" s="9">
        <f>'Aportes FIA Consolidado'!D13</f>
        <v>0</v>
      </c>
      <c r="F24" s="9">
        <f>SUM('Aportes FIA Consolidado'!E13:H13)</f>
        <v>0</v>
      </c>
      <c r="G24" s="84">
        <f t="shared" si="2"/>
        <v>0</v>
      </c>
      <c r="H24" s="9">
        <f>'Memoria Aporte del Ejecutor'!I18+'Memoria Aporte de Asociado 1'!I18+'Memoria Aporte de Asociado 2'!I18+'Memoria Aporte de Asociado 3'!I18+'Memoria Aporte de Asociado 4'!I18</f>
        <v>0</v>
      </c>
      <c r="I24" s="9">
        <f>'Memoria Aporte del Ejecutor'!I143+'Memoria Aporte de Asociado 1'!I143+'Memoria Aporte de Asociado 2'!I143+'Memoria Aporte de Asociado 3'!I143+'Memoria Aporte de Asociado 4'!I143</f>
        <v>0</v>
      </c>
      <c r="J24" s="84">
        <f t="shared" si="3"/>
        <v>0</v>
      </c>
    </row>
    <row r="25" spans="2:10" x14ac:dyDescent="0.2">
      <c r="B25" s="355"/>
      <c r="C25" s="83" t="str">
        <f>'Memoria Aporte FIA al Ejecutor'!C15</f>
        <v>Equipo Técnico 8: indicar nombre aquí</v>
      </c>
      <c r="D25" s="12">
        <f t="shared" si="1"/>
        <v>0</v>
      </c>
      <c r="E25" s="9">
        <f>'Aportes FIA Consolidado'!D14</f>
        <v>0</v>
      </c>
      <c r="F25" s="9">
        <f>SUM('Aportes FIA Consolidado'!E14:H14)</f>
        <v>0</v>
      </c>
      <c r="G25" s="84">
        <f t="shared" si="2"/>
        <v>0</v>
      </c>
      <c r="H25" s="9">
        <f>'Memoria Aporte del Ejecutor'!I19+'Memoria Aporte de Asociado 1'!I19+'Memoria Aporte de Asociado 2'!I19+'Memoria Aporte de Asociado 3'!I19+'Memoria Aporte de Asociado 4'!I19</f>
        <v>0</v>
      </c>
      <c r="I25" s="9">
        <f>'Memoria Aporte del Ejecutor'!I144+'Memoria Aporte de Asociado 1'!I144+'Memoria Aporte de Asociado 2'!I144+'Memoria Aporte de Asociado 3'!I144+'Memoria Aporte de Asociado 4'!I144</f>
        <v>0</v>
      </c>
      <c r="J25" s="84">
        <f t="shared" si="3"/>
        <v>0</v>
      </c>
    </row>
    <row r="26" spans="2:10" x14ac:dyDescent="0.2">
      <c r="B26" s="355"/>
      <c r="C26" s="83" t="str">
        <f>'Memoria Aporte FIA al Ejecutor'!C16</f>
        <v>Equipo Técnico 9: indicar nombre aquí</v>
      </c>
      <c r="D26" s="12">
        <f>G26+J26</f>
        <v>0</v>
      </c>
      <c r="E26" s="9">
        <f>'Aportes FIA Consolidado'!D15</f>
        <v>0</v>
      </c>
      <c r="F26" s="9">
        <f>SUM('Aportes FIA Consolidado'!E15:H15)</f>
        <v>0</v>
      </c>
      <c r="G26" s="84">
        <f t="shared" si="2"/>
        <v>0</v>
      </c>
      <c r="H26" s="9">
        <f>'Memoria Aporte del Ejecutor'!I20+'Memoria Aporte de Asociado 1'!I20+'Memoria Aporte de Asociado 2'!I20+'Memoria Aporte de Asociado 3'!I20+'Memoria Aporte de Asociado 4'!I20</f>
        <v>0</v>
      </c>
      <c r="I26" s="9">
        <f>'Memoria Aporte del Ejecutor'!I145+'Memoria Aporte de Asociado 1'!I145+'Memoria Aporte de Asociado 2'!I145+'Memoria Aporte de Asociado 3'!I145+'Memoria Aporte de Asociado 4'!I145</f>
        <v>0</v>
      </c>
      <c r="J26" s="84">
        <f t="shared" si="3"/>
        <v>0</v>
      </c>
    </row>
    <row r="27" spans="2:10" x14ac:dyDescent="0.2">
      <c r="B27" s="355"/>
      <c r="C27" s="83" t="str">
        <f>'Memoria Aporte FIA al Ejecutor'!C17</f>
        <v>Equipo Técnico 10: indicar nombre aquí</v>
      </c>
      <c r="D27" s="12">
        <f t="shared" si="1"/>
        <v>0</v>
      </c>
      <c r="E27" s="9">
        <f>'Aportes FIA Consolidado'!D16</f>
        <v>0</v>
      </c>
      <c r="F27" s="9">
        <f>SUM('Aportes FIA Consolidado'!E16:H16)</f>
        <v>0</v>
      </c>
      <c r="G27" s="84">
        <f t="shared" si="2"/>
        <v>0</v>
      </c>
      <c r="H27" s="9">
        <f>'Memoria Aporte del Ejecutor'!I21+'Memoria Aporte de Asociado 1'!I21+'Memoria Aporte de Asociado 2'!I21+'Memoria Aporte de Asociado 3'!I21+'Memoria Aporte de Asociado 4'!I21</f>
        <v>0</v>
      </c>
      <c r="I27" s="9">
        <f>'Memoria Aporte del Ejecutor'!I146+'Memoria Aporte de Asociado 1'!I146+'Memoria Aporte de Asociado 2'!I146+'Memoria Aporte de Asociado 3'!I146+'Memoria Aporte de Asociado 4'!I146</f>
        <v>0</v>
      </c>
      <c r="J27" s="84">
        <f t="shared" si="3"/>
        <v>0</v>
      </c>
    </row>
    <row r="28" spans="2:10" x14ac:dyDescent="0.2">
      <c r="B28" s="355"/>
      <c r="C28" s="83" t="str">
        <f>'Memoria Aporte FIA al Ejecutor'!C18</f>
        <v>Equipo Técnico 11: indicar nombre aquí</v>
      </c>
      <c r="D28" s="12">
        <f t="shared" si="1"/>
        <v>0</v>
      </c>
      <c r="E28" s="9">
        <f>'Aportes FIA Consolidado'!D17</f>
        <v>0</v>
      </c>
      <c r="F28" s="9">
        <f>SUM('Aportes FIA Consolidado'!E17:H17)</f>
        <v>0</v>
      </c>
      <c r="G28" s="84">
        <f t="shared" si="2"/>
        <v>0</v>
      </c>
      <c r="H28" s="9">
        <f>'Memoria Aporte del Ejecutor'!I22+'Memoria Aporte de Asociado 1'!I22+'Memoria Aporte de Asociado 2'!I22+'Memoria Aporte de Asociado 3'!I22+'Memoria Aporte de Asociado 4'!I22</f>
        <v>0</v>
      </c>
      <c r="I28" s="9">
        <f>'Memoria Aporte del Ejecutor'!I147+'Memoria Aporte de Asociado 1'!I147+'Memoria Aporte de Asociado 2'!I147+'Memoria Aporte de Asociado 3'!I147+'Memoria Aporte de Asociado 4'!I147</f>
        <v>0</v>
      </c>
      <c r="J28" s="84">
        <f t="shared" si="3"/>
        <v>0</v>
      </c>
    </row>
    <row r="29" spans="2:10" x14ac:dyDescent="0.2">
      <c r="B29" s="355"/>
      <c r="C29" s="83" t="str">
        <f>'Memoria Aporte FIA al Ejecutor'!C19</f>
        <v>Equipo Técnico 12: indicar nombre aquí</v>
      </c>
      <c r="D29" s="12">
        <f t="shared" si="1"/>
        <v>0</v>
      </c>
      <c r="E29" s="9">
        <f>'Aportes FIA Consolidado'!D18</f>
        <v>0</v>
      </c>
      <c r="F29" s="9">
        <f>SUM('Aportes FIA Consolidado'!E18:H18)</f>
        <v>0</v>
      </c>
      <c r="G29" s="84">
        <f t="shared" si="2"/>
        <v>0</v>
      </c>
      <c r="H29" s="9">
        <f>'Memoria Aporte del Ejecutor'!I23+'Memoria Aporte de Asociado 1'!I23+'Memoria Aporte de Asociado 2'!I23+'Memoria Aporte de Asociado 3'!I23+'Memoria Aporte de Asociado 4'!I23</f>
        <v>0</v>
      </c>
      <c r="I29" s="9">
        <f>'Memoria Aporte del Ejecutor'!I148+'Memoria Aporte de Asociado 1'!I148+'Memoria Aporte de Asociado 2'!I148+'Memoria Aporte de Asociado 3'!I148+'Memoria Aporte de Asociado 4'!I148</f>
        <v>0</v>
      </c>
      <c r="J29" s="84">
        <f>H29+I29</f>
        <v>0</v>
      </c>
    </row>
    <row r="30" spans="2:10" x14ac:dyDescent="0.2">
      <c r="B30" s="355"/>
      <c r="C30" s="83" t="str">
        <f>'Memoria Aporte FIA al Ejecutor'!C20</f>
        <v>Equipo Técnico 13: indicar nombre aquí</v>
      </c>
      <c r="D30" s="12">
        <f t="shared" si="1"/>
        <v>0</v>
      </c>
      <c r="E30" s="9">
        <f>'Aportes FIA Consolidado'!D19</f>
        <v>0</v>
      </c>
      <c r="F30" s="9">
        <f>SUM('Aportes FIA Consolidado'!E19:H19)</f>
        <v>0</v>
      </c>
      <c r="G30" s="84">
        <f t="shared" si="2"/>
        <v>0</v>
      </c>
      <c r="H30" s="9">
        <f>'Memoria Aporte del Ejecutor'!I24+'Memoria Aporte de Asociado 1'!I24+'Memoria Aporte de Asociado 2'!I24+'Memoria Aporte de Asociado 3'!I24+'Memoria Aporte de Asociado 4'!I24</f>
        <v>0</v>
      </c>
      <c r="I30" s="9">
        <f>'Memoria Aporte del Ejecutor'!I149+'Memoria Aporte de Asociado 1'!I149+'Memoria Aporte de Asociado 2'!I149+'Memoria Aporte de Asociado 3'!I149+'Memoria Aporte de Asociado 4'!I149</f>
        <v>0</v>
      </c>
      <c r="J30" s="84">
        <f t="shared" si="3"/>
        <v>0</v>
      </c>
    </row>
    <row r="31" spans="2:10" x14ac:dyDescent="0.2">
      <c r="B31" s="355"/>
      <c r="C31" s="83" t="str">
        <f>'Memoria Aporte FIA al Ejecutor'!C21</f>
        <v>Equipo Técnico 14: indicar nombre aquí</v>
      </c>
      <c r="D31" s="12">
        <f>G31+J31</f>
        <v>0</v>
      </c>
      <c r="E31" s="9">
        <f>'Aportes FIA Consolidado'!D20</f>
        <v>0</v>
      </c>
      <c r="F31" s="9">
        <f>SUM('Aportes FIA Consolidado'!E20:H20)</f>
        <v>0</v>
      </c>
      <c r="G31" s="84">
        <f t="shared" si="2"/>
        <v>0</v>
      </c>
      <c r="H31" s="9">
        <f>'Memoria Aporte del Ejecutor'!I25+'Memoria Aporte de Asociado 1'!I25+'Memoria Aporte de Asociado 2'!I25+'Memoria Aporte de Asociado 3'!I25+'Memoria Aporte de Asociado 4'!I25</f>
        <v>0</v>
      </c>
      <c r="I31" s="9">
        <f>'Memoria Aporte del Ejecutor'!I150+'Memoria Aporte de Asociado 1'!I150+'Memoria Aporte de Asociado 2'!I150+'Memoria Aporte de Asociado 3'!I150+'Memoria Aporte de Asociado 4'!I150</f>
        <v>0</v>
      </c>
      <c r="J31" s="84">
        <f t="shared" si="3"/>
        <v>0</v>
      </c>
    </row>
    <row r="32" spans="2:10" x14ac:dyDescent="0.2">
      <c r="B32" s="355"/>
      <c r="C32" s="83" t="str">
        <f>'Memoria Aporte FIA al Ejecutor'!C22</f>
        <v>Equipo Técnico 15: indicar nombre aquí</v>
      </c>
      <c r="D32" s="12">
        <f t="shared" si="1"/>
        <v>0</v>
      </c>
      <c r="E32" s="9">
        <f>'Aportes FIA Consolidado'!D21</f>
        <v>0</v>
      </c>
      <c r="F32" s="9">
        <f>SUM('Aportes FIA Consolidado'!E21:H21)</f>
        <v>0</v>
      </c>
      <c r="G32" s="84">
        <f t="shared" si="2"/>
        <v>0</v>
      </c>
      <c r="H32" s="9">
        <f>'Memoria Aporte del Ejecutor'!I26+'Memoria Aporte de Asociado 1'!I26+'Memoria Aporte de Asociado 2'!I26+'Memoria Aporte de Asociado 3'!I26+'Memoria Aporte de Asociado 4'!I26</f>
        <v>0</v>
      </c>
      <c r="I32" s="9">
        <f>'Memoria Aporte del Ejecutor'!I151+'Memoria Aporte de Asociado 1'!I151+'Memoria Aporte de Asociado 2'!I151+'Memoria Aporte de Asociado 3'!I151+'Memoria Aporte de Asociado 4'!I151</f>
        <v>0</v>
      </c>
      <c r="J32" s="84">
        <f t="shared" si="3"/>
        <v>0</v>
      </c>
    </row>
    <row r="33" spans="2:10" x14ac:dyDescent="0.2">
      <c r="B33" s="355"/>
      <c r="C33" s="83" t="str">
        <f>'Memoria Aporte FIA al Ejecutor'!C23</f>
        <v>Equipo Técnico 16: indicar nombre aquí</v>
      </c>
      <c r="D33" s="12">
        <f t="shared" si="1"/>
        <v>0</v>
      </c>
      <c r="E33" s="9">
        <f>'Aportes FIA Consolidado'!D22</f>
        <v>0</v>
      </c>
      <c r="F33" s="9">
        <f>SUM('Aportes FIA Consolidado'!E22:H22)</f>
        <v>0</v>
      </c>
      <c r="G33" s="84">
        <f>E33+F33</f>
        <v>0</v>
      </c>
      <c r="H33" s="9">
        <f>'Memoria Aporte del Ejecutor'!I27+'Memoria Aporte de Asociado 1'!I27+'Memoria Aporte de Asociado 2'!I27+'Memoria Aporte de Asociado 3'!I27+'Memoria Aporte de Asociado 4'!I27</f>
        <v>0</v>
      </c>
      <c r="I33" s="9">
        <f>'Memoria Aporte del Ejecutor'!I152+'Memoria Aporte de Asociado 1'!I152+'Memoria Aporte de Asociado 2'!I152+'Memoria Aporte de Asociado 3'!I152+'Memoria Aporte de Asociado 4'!I152</f>
        <v>0</v>
      </c>
      <c r="J33" s="84">
        <f>H33+I33</f>
        <v>0</v>
      </c>
    </row>
    <row r="34" spans="2:10" x14ac:dyDescent="0.2">
      <c r="B34" s="355"/>
      <c r="C34" s="83" t="str">
        <f>'Memoria Aporte FIA al Ejecutor'!C24</f>
        <v>Equipo Técnico 17: indicar nombre aquí</v>
      </c>
      <c r="D34" s="12">
        <f t="shared" si="1"/>
        <v>0</v>
      </c>
      <c r="E34" s="9">
        <f>'Aportes FIA Consolidado'!D23</f>
        <v>0</v>
      </c>
      <c r="F34" s="9">
        <f>SUM('Aportes FIA Consolidado'!E23:H23)</f>
        <v>0</v>
      </c>
      <c r="G34" s="84">
        <f t="shared" si="2"/>
        <v>0</v>
      </c>
      <c r="H34" s="9">
        <f>'Memoria Aporte del Ejecutor'!I28+'Memoria Aporte de Asociado 1'!I28+'Memoria Aporte de Asociado 2'!I28+'Memoria Aporte de Asociado 3'!I28+'Memoria Aporte de Asociado 4'!I28</f>
        <v>0</v>
      </c>
      <c r="I34" s="9">
        <f>'Memoria Aporte del Ejecutor'!I153+'Memoria Aporte de Asociado 1'!I153+'Memoria Aporte de Asociado 2'!I153+'Memoria Aporte de Asociado 3'!I153+'Memoria Aporte de Asociado 4'!I153</f>
        <v>0</v>
      </c>
      <c r="J34" s="84">
        <f t="shared" si="3"/>
        <v>0</v>
      </c>
    </row>
    <row r="35" spans="2:10" x14ac:dyDescent="0.2">
      <c r="B35" s="355"/>
      <c r="C35" s="83" t="str">
        <f>'Memoria Aporte FIA al Ejecutor'!C25</f>
        <v>Equipo Técnico 18: indicar nombre aquí</v>
      </c>
      <c r="D35" s="12">
        <f t="shared" si="1"/>
        <v>0</v>
      </c>
      <c r="E35" s="9">
        <f>'Aportes FIA Consolidado'!D24</f>
        <v>0</v>
      </c>
      <c r="F35" s="9">
        <f>SUM('Aportes FIA Consolidado'!E24:H24)</f>
        <v>0</v>
      </c>
      <c r="G35" s="84">
        <f t="shared" si="2"/>
        <v>0</v>
      </c>
      <c r="H35" s="9">
        <f>'Memoria Aporte del Ejecutor'!I29+'Memoria Aporte de Asociado 1'!I29+'Memoria Aporte de Asociado 2'!I29+'Memoria Aporte de Asociado 3'!I29+'Memoria Aporte de Asociado 4'!I29</f>
        <v>0</v>
      </c>
      <c r="I35" s="9">
        <f>'Memoria Aporte del Ejecutor'!I154+'Memoria Aporte de Asociado 1'!I154+'Memoria Aporte de Asociado 2'!I154+'Memoria Aporte de Asociado 3'!I154+'Memoria Aporte de Asociado 4'!I154</f>
        <v>0</v>
      </c>
      <c r="J35" s="84">
        <f t="shared" si="3"/>
        <v>0</v>
      </c>
    </row>
    <row r="36" spans="2:10" x14ac:dyDescent="0.2">
      <c r="B36" s="355"/>
      <c r="C36" s="83" t="str">
        <f>'Memoria Aporte FIA al Ejecutor'!C26</f>
        <v>Equipo Técnico 19: indicar nombre aquí</v>
      </c>
      <c r="D36" s="12">
        <f t="shared" si="1"/>
        <v>0</v>
      </c>
      <c r="E36" s="9">
        <f>'Aportes FIA Consolidado'!D25</f>
        <v>0</v>
      </c>
      <c r="F36" s="9">
        <f>SUM('Aportes FIA Consolidado'!E25:H25)</f>
        <v>0</v>
      </c>
      <c r="G36" s="84">
        <f t="shared" si="2"/>
        <v>0</v>
      </c>
      <c r="H36" s="9">
        <f>'Memoria Aporte del Ejecutor'!I30+'Memoria Aporte de Asociado 1'!I30+'Memoria Aporte de Asociado 2'!I30+'Memoria Aporte de Asociado 3'!I30+'Memoria Aporte de Asociado 4'!I30</f>
        <v>0</v>
      </c>
      <c r="I36" s="9">
        <f>'Memoria Aporte del Ejecutor'!I155+'Memoria Aporte de Asociado 1'!I155+'Memoria Aporte de Asociado 2'!I155+'Memoria Aporte de Asociado 3'!I155+'Memoria Aporte de Asociado 4'!I155</f>
        <v>0</v>
      </c>
      <c r="J36" s="84">
        <f t="shared" si="3"/>
        <v>0</v>
      </c>
    </row>
    <row r="37" spans="2:10" x14ac:dyDescent="0.2">
      <c r="B37" s="355"/>
      <c r="C37" s="83" t="str">
        <f>'Memoria Aporte FIA al Ejecutor'!C27</f>
        <v>Equipo Técnico 20: indicar nombre aquí</v>
      </c>
      <c r="D37" s="12">
        <f t="shared" si="1"/>
        <v>0</v>
      </c>
      <c r="E37" s="9">
        <f>'Aportes FIA Consolidado'!D26</f>
        <v>0</v>
      </c>
      <c r="F37" s="9">
        <f>SUM('Aportes FIA Consolidado'!E26:H26)</f>
        <v>0</v>
      </c>
      <c r="G37" s="84">
        <f t="shared" si="2"/>
        <v>0</v>
      </c>
      <c r="H37" s="9">
        <f>'Memoria Aporte del Ejecutor'!I31+'Memoria Aporte de Asociado 1'!I31+'Memoria Aporte de Asociado 2'!I31+'Memoria Aporte de Asociado 3'!I31+'Memoria Aporte de Asociado 4'!I31</f>
        <v>0</v>
      </c>
      <c r="I37" s="9">
        <f>'Memoria Aporte del Ejecutor'!I156+'Memoria Aporte de Asociado 1'!I156+'Memoria Aporte de Asociado 2'!I156+'Memoria Aporte de Asociado 3'!I156+'Memoria Aporte de Asociado 4'!I156</f>
        <v>0</v>
      </c>
      <c r="J37" s="84">
        <f t="shared" si="3"/>
        <v>0</v>
      </c>
    </row>
    <row r="38" spans="2:10" x14ac:dyDescent="0.2">
      <c r="B38" s="355"/>
      <c r="C38" s="83" t="s">
        <v>111</v>
      </c>
      <c r="D38" s="12">
        <f t="shared" si="1"/>
        <v>0</v>
      </c>
      <c r="E38" s="9">
        <f>'Aportes FIA Consolidado'!D27</f>
        <v>0</v>
      </c>
      <c r="F38" s="9">
        <f>SUM('Aportes FIA Consolidado'!E27:H27)</f>
        <v>0</v>
      </c>
      <c r="G38" s="84">
        <f t="shared" si="2"/>
        <v>0</v>
      </c>
      <c r="H38" s="9">
        <f>'Memoria Aporte del Ejecutor'!I32+'Memoria Aporte de Asociado 1'!I32+'Memoria Aporte de Asociado 2'!I32+'Memoria Aporte de Asociado 3'!I32+'Memoria Aporte de Asociado 4'!I32</f>
        <v>0</v>
      </c>
      <c r="I38" s="9">
        <f>'Memoria Aporte del Ejecutor'!I157+'Memoria Aporte de Asociado 1'!I157+'Memoria Aporte de Asociado 2'!I157+'Memoria Aporte de Asociado 3'!I157+'Memoria Aporte de Asociado 4'!I157</f>
        <v>0</v>
      </c>
      <c r="J38" s="84">
        <f t="shared" si="3"/>
        <v>0</v>
      </c>
    </row>
    <row r="39" spans="2:10" x14ac:dyDescent="0.2">
      <c r="B39" s="355"/>
      <c r="C39" s="83" t="s">
        <v>62</v>
      </c>
      <c r="D39" s="12">
        <f t="shared" si="1"/>
        <v>0</v>
      </c>
      <c r="E39" s="9">
        <f>'Aportes FIA Consolidado'!D28</f>
        <v>0</v>
      </c>
      <c r="F39" s="9">
        <f>SUM('Aportes FIA Consolidado'!E28:H28)</f>
        <v>0</v>
      </c>
      <c r="G39" s="84">
        <f t="shared" si="2"/>
        <v>0</v>
      </c>
      <c r="H39" s="9">
        <f>'Memoria Aporte del Ejecutor'!I33+'Memoria Aporte de Asociado 1'!I33+'Memoria Aporte de Asociado 2'!I33+'Memoria Aporte de Asociado 3'!I33+'Memoria Aporte de Asociado 4'!I33</f>
        <v>0</v>
      </c>
      <c r="I39" s="9">
        <f>'Memoria Aporte del Ejecutor'!I158+'Memoria Aporte de Asociado 1'!I158+'Memoria Aporte de Asociado 2'!I158+'Memoria Aporte de Asociado 3'!I158+'Memoria Aporte de Asociado 4'!I158</f>
        <v>0</v>
      </c>
      <c r="J39" s="84">
        <f t="shared" si="3"/>
        <v>0</v>
      </c>
    </row>
    <row r="40" spans="2:10" x14ac:dyDescent="0.2">
      <c r="B40" s="355"/>
      <c r="C40" s="83" t="s">
        <v>112</v>
      </c>
      <c r="D40" s="12">
        <f t="shared" si="1"/>
        <v>0</v>
      </c>
      <c r="E40" s="9">
        <f>'Aportes FIA Consolidado'!D29</f>
        <v>0</v>
      </c>
      <c r="F40" s="9">
        <f>SUM('Aportes FIA Consolidado'!E29:H29)</f>
        <v>0</v>
      </c>
      <c r="G40" s="84">
        <f t="shared" si="2"/>
        <v>0</v>
      </c>
      <c r="H40" s="9">
        <f>'Memoria Aporte del Ejecutor'!I34+'Memoria Aporte de Asociado 1'!I34+'Memoria Aporte de Asociado 2'!I34+'Memoria Aporte de Asociado 3'!I34+'Memoria Aporte de Asociado 4'!I34</f>
        <v>0</v>
      </c>
      <c r="I40" s="9">
        <f>'Memoria Aporte del Ejecutor'!I159+'Memoria Aporte de Asociado 1'!I159+'Memoria Aporte de Asociado 2'!I159+'Memoria Aporte de Asociado 3'!I159+'Memoria Aporte de Asociado 4'!I159</f>
        <v>0</v>
      </c>
      <c r="J40" s="84">
        <f t="shared" si="3"/>
        <v>0</v>
      </c>
    </row>
    <row r="41" spans="2:10" x14ac:dyDescent="0.2">
      <c r="B41" s="356" t="s">
        <v>64</v>
      </c>
      <c r="C41" s="357"/>
      <c r="D41" s="12">
        <f t="shared" si="1"/>
        <v>0</v>
      </c>
      <c r="E41" s="9">
        <f>'Aportes FIA Consolidado'!D30</f>
        <v>0</v>
      </c>
      <c r="F41" s="9">
        <f>SUM('Aportes FIA Consolidado'!E30:H30)</f>
        <v>0</v>
      </c>
      <c r="G41" s="84">
        <f t="shared" si="2"/>
        <v>0</v>
      </c>
      <c r="H41" s="9">
        <f>'Memoria Aporte del Ejecutor'!I35+'Memoria Aporte de Asociado 1'!I35+'Memoria Aporte de Asociado 2'!I35+'Memoria Aporte de Asociado 3'!I35+'Memoria Aporte de Asociado 4'!I35</f>
        <v>0</v>
      </c>
      <c r="I41" s="9">
        <f>'Memoria Aporte del Ejecutor'!I160+'Memoria Aporte de Asociado 1'!I160+'Memoria Aporte de Asociado 2'!I160+'Memoria Aporte de Asociado 3'!I160+'Memoria Aporte de Asociado 4'!I160</f>
        <v>0</v>
      </c>
      <c r="J41" s="84">
        <f>H41+I41</f>
        <v>0</v>
      </c>
    </row>
    <row r="42" spans="2:10" ht="12.75" customHeight="1" x14ac:dyDescent="0.2">
      <c r="B42" s="356" t="s">
        <v>65</v>
      </c>
      <c r="C42" s="357"/>
      <c r="D42" s="12">
        <f t="shared" si="1"/>
        <v>0</v>
      </c>
      <c r="E42" s="9">
        <f>'Aportes FIA Consolidado'!D31</f>
        <v>0</v>
      </c>
      <c r="F42" s="9">
        <f>SUM('Aportes FIA Consolidado'!E31:H31)</f>
        <v>0</v>
      </c>
      <c r="G42" s="84">
        <f t="shared" si="2"/>
        <v>0</v>
      </c>
      <c r="H42" s="9">
        <f>'Memoria Aporte del Ejecutor'!I36+'Memoria Aporte de Asociado 1'!I36+'Memoria Aporte de Asociado 2'!I36+'Memoria Aporte de Asociado 3'!I36+'Memoria Aporte de Asociado 4'!I36</f>
        <v>0</v>
      </c>
      <c r="I42" s="9">
        <f>'Memoria Aporte del Ejecutor'!I161+'Memoria Aporte de Asociado 1'!I161+'Memoria Aporte de Asociado 2'!I161+'Memoria Aporte de Asociado 3'!I161+'Memoria Aporte de Asociado 4'!I161</f>
        <v>0</v>
      </c>
      <c r="J42" s="84">
        <f t="shared" si="3"/>
        <v>0</v>
      </c>
    </row>
    <row r="43" spans="2:10" ht="12.75" customHeight="1" x14ac:dyDescent="0.2">
      <c r="B43" s="356" t="s">
        <v>130</v>
      </c>
      <c r="C43" s="357"/>
      <c r="D43" s="12">
        <f t="shared" si="1"/>
        <v>0</v>
      </c>
      <c r="E43" s="9">
        <f>'Aportes FIA Consolidado'!D32</f>
        <v>0</v>
      </c>
      <c r="F43" s="9">
        <f>SUM('Aportes FIA Consolidado'!E32:H32)</f>
        <v>0</v>
      </c>
      <c r="G43" s="84">
        <f>E43+F43</f>
        <v>0</v>
      </c>
      <c r="H43" s="9">
        <f>'Memoria Aporte del Ejecutor'!I37+'Memoria Aporte de Asociado 1'!I37+'Memoria Aporte de Asociado 2'!I37+'Memoria Aporte de Asociado 3'!I37+'Memoria Aporte de Asociado 4'!I37</f>
        <v>0</v>
      </c>
      <c r="I43" s="9">
        <f>'Memoria Aporte del Ejecutor'!I162+'Memoria Aporte de Asociado 1'!I162+'Memoria Aporte de Asociado 2'!I162+'Memoria Aporte de Asociado 3'!I162+'Memoria Aporte de Asociado 4'!I162</f>
        <v>0</v>
      </c>
      <c r="J43" s="84">
        <f t="shared" si="3"/>
        <v>0</v>
      </c>
    </row>
    <row r="44" spans="2:10" ht="12.75" customHeight="1" x14ac:dyDescent="0.2">
      <c r="B44" s="356" t="s">
        <v>132</v>
      </c>
      <c r="C44" s="357"/>
      <c r="D44" s="12">
        <f t="shared" si="1"/>
        <v>0</v>
      </c>
      <c r="E44" s="9">
        <f>'Aportes FIA Consolidado'!D33</f>
        <v>0</v>
      </c>
      <c r="F44" s="9">
        <f>SUM('Aportes FIA Consolidado'!E33:H33)</f>
        <v>0</v>
      </c>
      <c r="G44" s="84">
        <f t="shared" si="2"/>
        <v>0</v>
      </c>
      <c r="H44" s="9">
        <f>'Memoria Aporte del Ejecutor'!I38+'Memoria Aporte de Asociado 1'!I38+'Memoria Aporte de Asociado 2'!I38+'Memoria Aporte de Asociado 3'!I38+'Memoria Aporte de Asociado 4'!I38</f>
        <v>0</v>
      </c>
      <c r="I44" s="9">
        <f>'Memoria Aporte del Ejecutor'!I163+'Memoria Aporte de Asociado 1'!I163+'Memoria Aporte de Asociado 2'!I163+'Memoria Aporte de Asociado 3'!I163+'Memoria Aporte de Asociado 4'!I163</f>
        <v>0</v>
      </c>
      <c r="J44" s="84">
        <f t="shared" si="3"/>
        <v>0</v>
      </c>
    </row>
    <row r="45" spans="2:10" ht="12.75" customHeight="1" x14ac:dyDescent="0.2">
      <c r="B45" s="356" t="s">
        <v>66</v>
      </c>
      <c r="C45" s="357"/>
      <c r="D45" s="12">
        <f t="shared" si="1"/>
        <v>0</v>
      </c>
      <c r="E45" s="9">
        <f>'Aportes FIA Consolidado'!D34</f>
        <v>0</v>
      </c>
      <c r="F45" s="9">
        <f>SUM('Aportes FIA Consolidado'!E34:H34)</f>
        <v>0</v>
      </c>
      <c r="G45" s="84">
        <f t="shared" si="2"/>
        <v>0</v>
      </c>
      <c r="H45" s="9">
        <f>'Memoria Aporte del Ejecutor'!I39+'Memoria Aporte de Asociado 1'!I39+'Memoria Aporte de Asociado 2'!I39+'Memoria Aporte de Asociado 3'!I39+'Memoria Aporte de Asociado 4'!I39</f>
        <v>0</v>
      </c>
      <c r="I45" s="9">
        <f>'Memoria Aporte del Ejecutor'!I164+'Memoria Aporte de Asociado 1'!I164+'Memoria Aporte de Asociado 2'!I164+'Memoria Aporte de Asociado 3'!I164+'Memoria Aporte de Asociado 4'!I164</f>
        <v>0</v>
      </c>
      <c r="J45" s="84">
        <f t="shared" si="3"/>
        <v>0</v>
      </c>
    </row>
    <row r="46" spans="2:10" x14ac:dyDescent="0.2">
      <c r="B46" s="359" t="s">
        <v>67</v>
      </c>
      <c r="C46" s="360"/>
      <c r="D46" s="184">
        <f t="shared" si="1"/>
        <v>0</v>
      </c>
      <c r="E46" s="186">
        <f>'Aportes FIA Consolidado'!D35</f>
        <v>0</v>
      </c>
      <c r="F46" s="186">
        <f>SUM('Aportes FIA Consolidado'!E35:H35)</f>
        <v>0</v>
      </c>
      <c r="G46" s="187">
        <f t="shared" si="2"/>
        <v>0</v>
      </c>
      <c r="H46" s="186">
        <f>'Memoria Aporte del Ejecutor'!I40+'Memoria Aporte de Asociado 1'!I40+'Memoria Aporte de Asociado 2'!I40+'Memoria Aporte de Asociado 3'!I40+'Memoria Aporte de Asociado 4'!I40</f>
        <v>0</v>
      </c>
      <c r="I46" s="186">
        <f>'Memoria Aporte del Ejecutor'!I165+'Memoria Aporte de Asociado 1'!I165+'Memoria Aporte de Asociado 2'!I165+'Memoria Aporte de Asociado 3'!I165+'Memoria Aporte de Asociado 4'!I165</f>
        <v>0</v>
      </c>
      <c r="J46" s="187">
        <f t="shared" si="3"/>
        <v>0</v>
      </c>
    </row>
    <row r="47" spans="2:10" x14ac:dyDescent="0.2">
      <c r="B47" s="359" t="s">
        <v>68</v>
      </c>
      <c r="C47" s="360"/>
      <c r="D47" s="184">
        <f t="shared" si="1"/>
        <v>0</v>
      </c>
      <c r="E47" s="186">
        <f>'Aportes FIA Consolidado'!D36</f>
        <v>0</v>
      </c>
      <c r="F47" s="186">
        <f>SUM('Aportes FIA Consolidado'!E36:H36)</f>
        <v>0</v>
      </c>
      <c r="G47" s="187">
        <f t="shared" si="2"/>
        <v>0</v>
      </c>
      <c r="H47" s="186">
        <f>'Memoria Aporte del Ejecutor'!I41+'Memoria Aporte de Asociado 1'!I41+'Memoria Aporte de Asociado 2'!I41+'Memoria Aporte de Asociado 3'!I41+'Memoria Aporte de Asociado 4'!I41</f>
        <v>0</v>
      </c>
      <c r="I47" s="186">
        <f>'Memoria Aporte del Ejecutor'!I166+'Memoria Aporte de Asociado 1'!I166+'Memoria Aporte de Asociado 2'!I166+'Memoria Aporte de Asociado 3'!I166+'Memoria Aporte de Asociado 4'!I166</f>
        <v>0</v>
      </c>
      <c r="J47" s="187">
        <f t="shared" si="3"/>
        <v>0</v>
      </c>
    </row>
    <row r="48" spans="2:10" ht="12.75" hidden="1" customHeight="1" x14ac:dyDescent="0.2">
      <c r="B48" s="359" t="s">
        <v>129</v>
      </c>
      <c r="C48" s="360"/>
      <c r="D48" s="184">
        <f t="shared" si="1"/>
        <v>0</v>
      </c>
      <c r="E48" s="186">
        <f>'Aportes FIA Consolidado'!D37</f>
        <v>0</v>
      </c>
      <c r="F48" s="186">
        <f>SUM('Aportes FIA Consolidado'!E37:H37)</f>
        <v>0</v>
      </c>
      <c r="G48" s="187">
        <f t="shared" si="2"/>
        <v>0</v>
      </c>
      <c r="H48" s="186">
        <f>'Memoria Aporte del Ejecutor'!I42+'Memoria Aporte de Asociado 1'!I42+'Memoria Aporte de Asociado 2'!I42+'Memoria Aporte de Asociado 3'!I42+'Memoria Aporte de Asociado 4'!I42</f>
        <v>0</v>
      </c>
      <c r="I48" s="186">
        <f>'Memoria Aporte del Ejecutor'!I167+'Memoria Aporte de Asociado 1'!I167+'Memoria Aporte de Asociado 2'!I167+'Memoria Aporte de Asociado 3'!I167+'Memoria Aporte de Asociado 4'!I167</f>
        <v>0</v>
      </c>
      <c r="J48" s="187">
        <f t="shared" si="3"/>
        <v>0</v>
      </c>
    </row>
    <row r="49" spans="2:10" ht="12.75" customHeight="1" x14ac:dyDescent="0.2">
      <c r="B49" s="372" t="s">
        <v>131</v>
      </c>
      <c r="C49" s="373"/>
      <c r="D49" s="12">
        <f t="shared" si="1"/>
        <v>0</v>
      </c>
      <c r="E49" s="9">
        <f>'Aportes FIA Consolidado'!D38</f>
        <v>0</v>
      </c>
      <c r="F49" s="9">
        <f>SUM('Aportes FIA Consolidado'!E38:H38)</f>
        <v>0</v>
      </c>
      <c r="G49" s="84">
        <f t="shared" si="2"/>
        <v>0</v>
      </c>
      <c r="H49" s="9">
        <f>'Memoria Aporte del Ejecutor'!I43+'Memoria Aporte de Asociado 1'!I43+'Memoria Aporte de Asociado 2'!I43+'Memoria Aporte de Asociado 3'!I43+'Memoria Aporte de Asociado 4'!I43</f>
        <v>0</v>
      </c>
      <c r="I49" s="9">
        <f>'Memoria Aporte del Ejecutor'!I168+'Memoria Aporte de Asociado 1'!I168+'Memoria Aporte de Asociado 2'!I168+'Memoria Aporte de Asociado 3'!I168+'Memoria Aporte de Asociado 4'!I168</f>
        <v>0</v>
      </c>
      <c r="J49" s="84">
        <f t="shared" si="3"/>
        <v>0</v>
      </c>
    </row>
    <row r="50" spans="2:10" x14ac:dyDescent="0.2">
      <c r="B50" s="372" t="s">
        <v>69</v>
      </c>
      <c r="C50" s="373"/>
      <c r="D50" s="12">
        <f t="shared" si="1"/>
        <v>0</v>
      </c>
      <c r="E50" s="9">
        <f>'Aportes FIA Consolidado'!D39</f>
        <v>0</v>
      </c>
      <c r="F50" s="9">
        <f>SUM('Aportes FIA Consolidado'!E39:H39)</f>
        <v>0</v>
      </c>
      <c r="G50" s="84">
        <f t="shared" si="2"/>
        <v>0</v>
      </c>
      <c r="H50" s="9">
        <f>'Memoria Aporte del Ejecutor'!I44+'Memoria Aporte de Asociado 1'!I44+'Memoria Aporte de Asociado 2'!I44+'Memoria Aporte de Asociado 3'!I44+'Memoria Aporte de Asociado 4'!I44</f>
        <v>0</v>
      </c>
      <c r="I50" s="9">
        <f>'Memoria Aporte del Ejecutor'!I169+'Memoria Aporte de Asociado 1'!I169+'Memoria Aporte de Asociado 2'!I169+'Memoria Aporte de Asociado 3'!I169+'Memoria Aporte de Asociado 4'!I169</f>
        <v>0</v>
      </c>
      <c r="J50" s="84">
        <f t="shared" si="3"/>
        <v>0</v>
      </c>
    </row>
    <row r="51" spans="2:10" x14ac:dyDescent="0.2">
      <c r="B51" s="358" t="s">
        <v>104</v>
      </c>
      <c r="C51" s="358"/>
      <c r="D51" s="149">
        <f t="shared" ref="D51:J51" si="4">SUM(D16:D50)</f>
        <v>0</v>
      </c>
      <c r="E51" s="149">
        <f t="shared" si="4"/>
        <v>0</v>
      </c>
      <c r="F51" s="149">
        <f t="shared" si="4"/>
        <v>0</v>
      </c>
      <c r="G51" s="149">
        <f t="shared" si="4"/>
        <v>0</v>
      </c>
      <c r="H51" s="149">
        <f t="shared" si="4"/>
        <v>0</v>
      </c>
      <c r="I51" s="149">
        <f t="shared" si="4"/>
        <v>0</v>
      </c>
      <c r="J51" s="149">
        <f t="shared" si="4"/>
        <v>0</v>
      </c>
    </row>
    <row r="54" spans="2:10" x14ac:dyDescent="0.2">
      <c r="B54" s="86" t="s">
        <v>113</v>
      </c>
      <c r="C54" s="87"/>
    </row>
    <row r="56" spans="2:10" x14ac:dyDescent="0.2">
      <c r="B56" s="361" t="s">
        <v>114</v>
      </c>
      <c r="C56" s="361"/>
      <c r="D56" s="365" t="s">
        <v>90</v>
      </c>
      <c r="E56" s="365"/>
      <c r="F56" s="365" t="s">
        <v>104</v>
      </c>
    </row>
    <row r="57" spans="2:10" x14ac:dyDescent="0.2">
      <c r="B57" s="361"/>
      <c r="C57" s="361"/>
      <c r="D57" s="36" t="s">
        <v>101</v>
      </c>
      <c r="E57" s="36" t="s">
        <v>102</v>
      </c>
      <c r="F57" s="365"/>
    </row>
    <row r="58" spans="2:10" x14ac:dyDescent="0.2">
      <c r="B58" s="362" t="str">
        <f>IF('Memoria Aporte del Ejecutor'!B3="INDICAR AQUÍ NOMBRE EJECUTOR","EJECUTOR",'Memoria Aporte del Ejecutor'!B3)</f>
        <v>Indicar nombre del ejecutor</v>
      </c>
      <c r="C58" s="362"/>
      <c r="D58" s="9">
        <f>'Memoria Aporte del Ejecutor'!I126</f>
        <v>0</v>
      </c>
      <c r="E58" s="11">
        <f>'Memoria Aporte del Ejecutor'!I251</f>
        <v>0</v>
      </c>
      <c r="F58" s="12">
        <f>D58+E58</f>
        <v>0</v>
      </c>
    </row>
    <row r="59" spans="2:10" x14ac:dyDescent="0.2">
      <c r="B59" s="362" t="str">
        <f>IF('Memoria Aporte de Asociado 1'!B3="INDICAR AQUÍ NOMBRE ASOCIADO 1","Sin asociado 1",'Memoria Aporte de Asociado 1'!B3)</f>
        <v>Sin asociado 1</v>
      </c>
      <c r="C59" s="362"/>
      <c r="D59" s="9">
        <f>'Memoria Aporte de Asociado 1'!I126</f>
        <v>0</v>
      </c>
      <c r="E59" s="11">
        <f>'Memoria Aporte de Asociado 1'!I251</f>
        <v>0</v>
      </c>
      <c r="F59" s="12">
        <f>D59+E59</f>
        <v>0</v>
      </c>
    </row>
    <row r="60" spans="2:10" x14ac:dyDescent="0.2">
      <c r="B60" s="362" t="str">
        <f>IF('Memoria Aporte de Asociado 2'!B3="INDICAR AQUÍ NOMBRE ASOCIADO 2","Sin asociado 2",'Memoria Aporte de Asociado 2'!B3)</f>
        <v>Sin asociado 2</v>
      </c>
      <c r="C60" s="362"/>
      <c r="D60" s="9">
        <f>'Memoria Aporte de Asociado 2'!I126</f>
        <v>0</v>
      </c>
      <c r="E60" s="11">
        <f>'Memoria Aporte de Asociado 2'!I251</f>
        <v>0</v>
      </c>
      <c r="F60" s="12">
        <f>D60+E60</f>
        <v>0</v>
      </c>
    </row>
    <row r="61" spans="2:10" x14ac:dyDescent="0.2">
      <c r="B61" s="362" t="str">
        <f>IF('Memoria Aporte de Asociado 3'!B3="INDICAR AQUÍ NOMBRE ASOCIADO 3","Sin asociado 3",'Memoria Aporte de Asociado 3'!B3)</f>
        <v>Sin asociado 3</v>
      </c>
      <c r="C61" s="362"/>
      <c r="D61" s="9">
        <f>'Memoria Aporte de Asociado 3'!I126</f>
        <v>0</v>
      </c>
      <c r="E61" s="11">
        <f>'Memoria Aporte de Asociado 3'!I251</f>
        <v>0</v>
      </c>
      <c r="F61" s="12">
        <f t="shared" ref="F61:F62" si="5">D61+E61</f>
        <v>0</v>
      </c>
    </row>
    <row r="62" spans="2:10" x14ac:dyDescent="0.2">
      <c r="B62" s="362" t="str">
        <f>IF('Memoria Aporte de Asociado 4'!B3="INDICAR AQUÍ NOMBRE ASOCIADO 4","Sin asociado 4",'Memoria Aporte de Asociado 4'!B3)</f>
        <v>Sin asociado 4</v>
      </c>
      <c r="C62" s="362"/>
      <c r="D62" s="9">
        <f>'Memoria Aporte de Asociado 4'!I126</f>
        <v>0</v>
      </c>
      <c r="E62" s="11">
        <f>'Memoria Aporte de Asociado 4'!I251</f>
        <v>0</v>
      </c>
      <c r="F62" s="12">
        <f t="shared" si="5"/>
        <v>0</v>
      </c>
    </row>
    <row r="63" spans="2:10" x14ac:dyDescent="0.2">
      <c r="B63" s="354" t="s">
        <v>104</v>
      </c>
      <c r="C63" s="354"/>
      <c r="D63" s="21">
        <f>SUM(D58:D62)</f>
        <v>0</v>
      </c>
      <c r="E63" s="21">
        <f>SUM(E58:E62)</f>
        <v>0</v>
      </c>
      <c r="F63" s="21">
        <f>SUM(F58:F62)</f>
        <v>0</v>
      </c>
    </row>
  </sheetData>
  <sheetProtection algorithmName="SHA-512" hashValue="4IN/vxwgydyW9mfYoIgZr830qbmyxfOpF6efjREezf7rwtqzLaEvl/OAXU1PEayTE0CmGZmFtzGR5cy/bfAyew==" saltValue="sE3NpUajrkumD07XlwfPuA==" spinCount="100000" sheet="1" formatCells="0" formatColumns="0" formatRows="0"/>
  <mergeCells count="31">
    <mergeCell ref="B48:C48"/>
    <mergeCell ref="B10:C10"/>
    <mergeCell ref="B4:B6"/>
    <mergeCell ref="B46:C46"/>
    <mergeCell ref="D56:E56"/>
    <mergeCell ref="F56:F57"/>
    <mergeCell ref="H14:J14"/>
    <mergeCell ref="E14:G14"/>
    <mergeCell ref="G1:I1"/>
    <mergeCell ref="C14:C15"/>
    <mergeCell ref="D14:D15"/>
    <mergeCell ref="B44:C44"/>
    <mergeCell ref="H2:I2"/>
    <mergeCell ref="B14:B15"/>
    <mergeCell ref="B7:B9"/>
    <mergeCell ref="B63:C63"/>
    <mergeCell ref="B16:B40"/>
    <mergeCell ref="B41:C41"/>
    <mergeCell ref="B42:C42"/>
    <mergeCell ref="B43:C43"/>
    <mergeCell ref="B51:C51"/>
    <mergeCell ref="B47:C47"/>
    <mergeCell ref="B56:C57"/>
    <mergeCell ref="B59:C59"/>
    <mergeCell ref="B60:C60"/>
    <mergeCell ref="B62:C62"/>
    <mergeCell ref="B58:C58"/>
    <mergeCell ref="B61:C61"/>
    <mergeCell ref="B50:C50"/>
    <mergeCell ref="B49:C49"/>
    <mergeCell ref="B45:C45"/>
  </mergeCells>
  <conditionalFormatting sqref="H6:I6 I9">
    <cfRule type="containsText" dxfId="1" priority="1" operator="containsText" text="NO CUMPLE">
      <formula>NOT(ISERROR(SEARCH("NO CUMPLE",H6)))</formula>
    </cfRule>
  </conditionalFormatting>
  <pageMargins left="0.36" right="0.25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NOT(ISERROR(SEARCH("CUMPLE",H6)))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H6:I6 I9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B2:H40"/>
  <sheetViews>
    <sheetView showGridLines="0" zoomScale="80" zoomScaleNormal="8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8" width="15.7109375" style="1" customWidth="1"/>
    <col min="9" max="9" width="28.28515625" style="1" customWidth="1"/>
    <col min="10" max="16384" width="9.28515625" style="1"/>
  </cols>
  <sheetData>
    <row r="2" spans="2:8" x14ac:dyDescent="0.2">
      <c r="B2" s="2" t="s">
        <v>115</v>
      </c>
    </row>
    <row r="4" spans="2:8" ht="39" customHeight="1" x14ac:dyDescent="0.2">
      <c r="B4" s="37" t="s">
        <v>27</v>
      </c>
      <c r="C4" s="37" t="s">
        <v>106</v>
      </c>
      <c r="D4" s="7" t="str">
        <f>IF('Memoria Aporte FIA al Ejecutor'!B3="INDICAR AQUÍ NOMBRE EJECUTOR","EJECUTOR",'Memoria Aporte FIA al Ejecutor'!B3)</f>
        <v>Indicar nombre del 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tr">
        <f>IF('Memoria Aporte FIA a Asociado 3'!B3="INDICAR AQUÍ NOMBRE ASOCIADO 3","Sin asociado 3",'Memoria Aporte FIA a Asociado 3'!B3)</f>
        <v>Sin asociado 3</v>
      </c>
      <c r="H4" s="7" t="str">
        <f>IF('Memoria Aporte FIA a Asociado 4'!B3="INDICAR AQUÍ NOMBRE ASOCIADO 4","Sin asociado 4",'Memoria Aporte FIA a Asociado 4'!B3)</f>
        <v>Sin asociado 4</v>
      </c>
    </row>
    <row r="5" spans="2:8" x14ac:dyDescent="0.2">
      <c r="B5" s="378" t="s">
        <v>116</v>
      </c>
      <c r="C5" s="13" t="str">
        <f>'Memoria Aporte FIA al Ejecutor'!C6</f>
        <v>Coordinador Principal: 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5">
        <f>'Memoria Aporte FIA a Asociado 3'!I6</f>
        <v>0</v>
      </c>
      <c r="H5" s="5">
        <f>'Memoria Aporte FIA a Asociado 4'!I6</f>
        <v>0</v>
      </c>
    </row>
    <row r="6" spans="2:8" x14ac:dyDescent="0.2">
      <c r="B6" s="379"/>
      <c r="C6" s="13" t="str">
        <f>'Memoria Aporte FIA al Ejecutor'!C7</f>
        <v>Coordinador Alterno: 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5">
        <f>'Memoria Aporte FIA a Asociado 3'!I7</f>
        <v>0</v>
      </c>
      <c r="H6" s="5">
        <f>'Memoria Aporte FIA a Asociado 4'!I7</f>
        <v>0</v>
      </c>
    </row>
    <row r="7" spans="2:8" x14ac:dyDescent="0.2">
      <c r="B7" s="379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5">
        <f>'Memoria Aporte FIA a Asociado 3'!I8</f>
        <v>0</v>
      </c>
      <c r="H7" s="5">
        <f>'Memoria Aporte FIA a Asociado 4'!I8</f>
        <v>0</v>
      </c>
    </row>
    <row r="8" spans="2:8" x14ac:dyDescent="0.2">
      <c r="B8" s="379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5">
        <f>'Memoria Aporte FIA a Asociado 3'!I9</f>
        <v>0</v>
      </c>
      <c r="H8" s="5">
        <f>'Memoria Aporte FIA a Asociado 4'!I9</f>
        <v>0</v>
      </c>
    </row>
    <row r="9" spans="2:8" x14ac:dyDescent="0.2">
      <c r="B9" s="379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5">
        <f>'Memoria Aporte FIA a Asociado 3'!I10</f>
        <v>0</v>
      </c>
      <c r="H9" s="5">
        <f>'Memoria Aporte FIA a Asociado 4'!I10</f>
        <v>0</v>
      </c>
    </row>
    <row r="10" spans="2:8" x14ac:dyDescent="0.2">
      <c r="B10" s="379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5">
        <f>'Memoria Aporte FIA a Asociado 3'!I11</f>
        <v>0</v>
      </c>
      <c r="H10" s="5">
        <f>'Memoria Aporte FIA a Asociado 4'!I11</f>
        <v>0</v>
      </c>
    </row>
    <row r="11" spans="2:8" x14ac:dyDescent="0.2">
      <c r="B11" s="379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5">
        <f>'Memoria Aporte FIA a Asociado 3'!I12</f>
        <v>0</v>
      </c>
      <c r="H11" s="5">
        <f>'Memoria Aporte FIA a Asociado 4'!I12</f>
        <v>0</v>
      </c>
    </row>
    <row r="12" spans="2:8" x14ac:dyDescent="0.2">
      <c r="B12" s="379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5">
        <f>'Memoria Aporte FIA a Asociado 3'!I13</f>
        <v>0</v>
      </c>
      <c r="H12" s="5">
        <f>'Memoria Aporte FIA a Asociado 4'!I13</f>
        <v>0</v>
      </c>
    </row>
    <row r="13" spans="2:8" x14ac:dyDescent="0.2">
      <c r="B13" s="379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5">
        <f>'Memoria Aporte FIA a Asociado 3'!I14</f>
        <v>0</v>
      </c>
      <c r="H13" s="5">
        <f>'Memoria Aporte FIA a Asociado 4'!I14</f>
        <v>0</v>
      </c>
    </row>
    <row r="14" spans="2:8" x14ac:dyDescent="0.2">
      <c r="B14" s="379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5">
        <f>'Memoria Aporte FIA a Asociado 3'!I15</f>
        <v>0</v>
      </c>
      <c r="H14" s="5">
        <f>'Memoria Aporte FIA a Asociado 4'!I15</f>
        <v>0</v>
      </c>
    </row>
    <row r="15" spans="2:8" x14ac:dyDescent="0.2">
      <c r="B15" s="379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5">
        <f>'Memoria Aporte FIA a Asociado 3'!I16</f>
        <v>0</v>
      </c>
      <c r="H15" s="5">
        <f>'Memoria Aporte FIA a Asociado 4'!I16</f>
        <v>0</v>
      </c>
    </row>
    <row r="16" spans="2:8" x14ac:dyDescent="0.2">
      <c r="B16" s="379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5">
        <f>'Memoria Aporte FIA a Asociado 3'!I17</f>
        <v>0</v>
      </c>
      <c r="H16" s="5">
        <f>'Memoria Aporte FIA a Asociado 4'!I17</f>
        <v>0</v>
      </c>
    </row>
    <row r="17" spans="2:8" x14ac:dyDescent="0.2">
      <c r="B17" s="379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5">
        <f>'Memoria Aporte FIA a Asociado 3'!I18</f>
        <v>0</v>
      </c>
      <c r="H17" s="5">
        <f>'Memoria Aporte FIA a Asociado 4'!I18</f>
        <v>0</v>
      </c>
    </row>
    <row r="18" spans="2:8" x14ac:dyDescent="0.2">
      <c r="B18" s="379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5">
        <f>'Memoria Aporte FIA a Asociado 3'!I19</f>
        <v>0</v>
      </c>
      <c r="H18" s="5">
        <f>'Memoria Aporte FIA a Asociado 4'!I19</f>
        <v>0</v>
      </c>
    </row>
    <row r="19" spans="2:8" x14ac:dyDescent="0.2">
      <c r="B19" s="379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5">
        <f>'Memoria Aporte FIA a Asociado 3'!I20</f>
        <v>0</v>
      </c>
      <c r="H19" s="5">
        <f>'Memoria Aporte FIA a Asociado 4'!I20</f>
        <v>0</v>
      </c>
    </row>
    <row r="20" spans="2:8" x14ac:dyDescent="0.2">
      <c r="B20" s="379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5">
        <f>'Memoria Aporte FIA a Asociado 3'!I21</f>
        <v>0</v>
      </c>
      <c r="H20" s="5">
        <f>'Memoria Aporte FIA a Asociado 4'!I21</f>
        <v>0</v>
      </c>
    </row>
    <row r="21" spans="2:8" x14ac:dyDescent="0.2">
      <c r="B21" s="379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5">
        <f>'Memoria Aporte FIA a Asociado 3'!I22</f>
        <v>0</v>
      </c>
      <c r="H21" s="5">
        <f>'Memoria Aporte FIA a Asociado 4'!I22</f>
        <v>0</v>
      </c>
    </row>
    <row r="22" spans="2:8" x14ac:dyDescent="0.2">
      <c r="B22" s="379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5">
        <f>'Memoria Aporte FIA a Asociado 3'!I23</f>
        <v>0</v>
      </c>
      <c r="H22" s="5">
        <f>'Memoria Aporte FIA a Asociado 4'!I23</f>
        <v>0</v>
      </c>
    </row>
    <row r="23" spans="2:8" x14ac:dyDescent="0.2">
      <c r="B23" s="379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5">
        <f>'Memoria Aporte FIA a Asociado 3'!I24</f>
        <v>0</v>
      </c>
      <c r="H23" s="5">
        <f>'Memoria Aporte FIA a Asociado 4'!I24</f>
        <v>0</v>
      </c>
    </row>
    <row r="24" spans="2:8" x14ac:dyDescent="0.2">
      <c r="B24" s="379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5">
        <f>'Memoria Aporte FIA a Asociado 3'!I25</f>
        <v>0</v>
      </c>
      <c r="H24" s="5">
        <f>'Memoria Aporte FIA a Asociado 4'!I25</f>
        <v>0</v>
      </c>
    </row>
    <row r="25" spans="2:8" x14ac:dyDescent="0.2">
      <c r="B25" s="379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5">
        <f>'Memoria Aporte FIA a Asociado 3'!I26</f>
        <v>0</v>
      </c>
      <c r="H25" s="5">
        <f>'Memoria Aporte FIA a Asociado 4'!I26</f>
        <v>0</v>
      </c>
    </row>
    <row r="26" spans="2:8" x14ac:dyDescent="0.2">
      <c r="B26" s="379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5">
        <f>'Memoria Aporte FIA a Asociado 3'!I27</f>
        <v>0</v>
      </c>
      <c r="H26" s="5">
        <f>'Memoria Aporte FIA a Asociado 4'!I27</f>
        <v>0</v>
      </c>
    </row>
    <row r="27" spans="2:8" x14ac:dyDescent="0.2">
      <c r="B27" s="379"/>
      <c r="C27" s="83" t="s">
        <v>111</v>
      </c>
      <c r="D27" s="5">
        <f>'Memoria Aporte FIA al Ejecutor'!I28</f>
        <v>0</v>
      </c>
      <c r="E27" s="5">
        <f>'Memoria Aporte FIA a Asociado 1'!I28</f>
        <v>0</v>
      </c>
      <c r="F27" s="5">
        <f>'Memoria Aporte FIA a Asociado 2'!I28</f>
        <v>0</v>
      </c>
      <c r="G27" s="5">
        <f>'Memoria Aporte FIA a Asociado 3'!I28</f>
        <v>0</v>
      </c>
      <c r="H27" s="5">
        <f>'Memoria Aporte FIA a Asociado 4'!I28</f>
        <v>0</v>
      </c>
    </row>
    <row r="28" spans="2:8" x14ac:dyDescent="0.2">
      <c r="B28" s="379"/>
      <c r="C28" s="13" t="s">
        <v>62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5">
        <f>'Memoria Aporte FIA a Asociado 3'!I33</f>
        <v>0</v>
      </c>
      <c r="H28" s="5">
        <f>'Memoria Aporte FIA a Asociado 4'!I33</f>
        <v>0</v>
      </c>
    </row>
    <row r="29" spans="2:8" x14ac:dyDescent="0.2">
      <c r="B29" s="380"/>
      <c r="C29" s="13" t="s">
        <v>112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5">
        <f>'Memoria Aporte FIA a Asociado 3'!I38</f>
        <v>0</v>
      </c>
      <c r="H29" s="5">
        <f>'Memoria Aporte FIA a Asociado 4'!I38</f>
        <v>0</v>
      </c>
    </row>
    <row r="30" spans="2:8" x14ac:dyDescent="0.2">
      <c r="B30" s="356" t="s">
        <v>117</v>
      </c>
      <c r="C30" s="357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5">
        <f>'Memoria Aporte FIA a Asociado 3'!I60</f>
        <v>0</v>
      </c>
      <c r="H30" s="5">
        <f>'Memoria Aporte FIA a Asociado 4'!I60</f>
        <v>0</v>
      </c>
    </row>
    <row r="31" spans="2:8" x14ac:dyDescent="0.2">
      <c r="B31" s="356" t="s">
        <v>133</v>
      </c>
      <c r="C31" s="357"/>
      <c r="D31" s="5">
        <f>'Memoria Aporte FIA al Ejecutor'!I66</f>
        <v>0</v>
      </c>
      <c r="E31" s="5">
        <f>'Memoria Aporte FIA a Asociado 1'!I66</f>
        <v>0</v>
      </c>
      <c r="F31" s="5">
        <f>'Memoria Aporte FIA a Asociado 2'!I66</f>
        <v>0</v>
      </c>
      <c r="G31" s="5">
        <f>'Memoria Aporte FIA a Asociado 3'!I66</f>
        <v>0</v>
      </c>
      <c r="H31" s="5">
        <f>'Memoria Aporte FIA a Asociado 4'!I66</f>
        <v>0</v>
      </c>
    </row>
    <row r="32" spans="2:8" x14ac:dyDescent="0.2">
      <c r="B32" s="356" t="s">
        <v>120</v>
      </c>
      <c r="C32" s="357"/>
      <c r="D32" s="5">
        <f>'Memoria Aporte FIA al Ejecutor'!I74</f>
        <v>0</v>
      </c>
      <c r="E32" s="5">
        <f>'Memoria Aporte FIA a Asociado 1'!I74</f>
        <v>0</v>
      </c>
      <c r="F32" s="5">
        <f>'Memoria Aporte FIA a Asociado 2'!I74</f>
        <v>0</v>
      </c>
      <c r="G32" s="5">
        <f>'Memoria Aporte FIA a Asociado 3'!I74</f>
        <v>0</v>
      </c>
      <c r="H32" s="5">
        <f>'Memoria Aporte FIA a Asociado 4'!I74</f>
        <v>0</v>
      </c>
    </row>
    <row r="33" spans="2:8" x14ac:dyDescent="0.2">
      <c r="B33" s="356" t="s">
        <v>119</v>
      </c>
      <c r="C33" s="357"/>
      <c r="D33" s="5">
        <f>'Memoria Aporte FIA al Ejecutor'!I102</f>
        <v>0</v>
      </c>
      <c r="E33" s="5">
        <f>'Memoria Aporte FIA a Asociado 1'!I102</f>
        <v>0</v>
      </c>
      <c r="F33" s="5">
        <f>'Memoria Aporte FIA a Asociado 2'!I102</f>
        <v>0</v>
      </c>
      <c r="G33" s="5">
        <f>'Memoria Aporte FIA a Asociado 3'!I102</f>
        <v>0</v>
      </c>
      <c r="H33" s="5">
        <f>'Memoria Aporte FIA a Asociado 4'!I102</f>
        <v>0</v>
      </c>
    </row>
    <row r="34" spans="2:8" x14ac:dyDescent="0.2">
      <c r="B34" s="356" t="s">
        <v>121</v>
      </c>
      <c r="C34" s="357"/>
      <c r="D34" s="5">
        <f>'Memoria Aporte FIA al Ejecutor'!I110</f>
        <v>0</v>
      </c>
      <c r="E34" s="5">
        <f>'Memoria Aporte FIA a Asociado 1'!I110</f>
        <v>0</v>
      </c>
      <c r="F34" s="5">
        <f>'Memoria Aporte FIA a Asociado 2'!I110</f>
        <v>0</v>
      </c>
      <c r="G34" s="5">
        <f>'Memoria Aporte FIA a Asociado 3'!I110</f>
        <v>0</v>
      </c>
      <c r="H34" s="5">
        <f>'Memoria Aporte FIA a Asociado 4'!I110</f>
        <v>0</v>
      </c>
    </row>
    <row r="35" spans="2:8" x14ac:dyDescent="0.2">
      <c r="B35" s="372" t="s">
        <v>122</v>
      </c>
      <c r="C35" s="373"/>
      <c r="D35" s="5">
        <f>'Memoria Aporte FIA al Ejecutor'!I118</f>
        <v>0</v>
      </c>
      <c r="E35" s="5">
        <f>'Memoria Aporte FIA a Asociado 1'!I118</f>
        <v>0</v>
      </c>
      <c r="F35" s="5">
        <f>'Memoria Aporte FIA a Asociado 2'!I118</f>
        <v>0</v>
      </c>
      <c r="G35" s="5">
        <f>'Memoria Aporte FIA a Asociado 3'!I118</f>
        <v>0</v>
      </c>
      <c r="H35" s="5">
        <f>'Memoria Aporte FIA a Asociado 4'!I118</f>
        <v>0</v>
      </c>
    </row>
    <row r="36" spans="2:8" x14ac:dyDescent="0.2">
      <c r="B36" s="372" t="s">
        <v>123</v>
      </c>
      <c r="C36" s="373"/>
      <c r="D36" s="5">
        <f>'Memoria Aporte FIA al Ejecutor'!I123</f>
        <v>0</v>
      </c>
      <c r="E36" s="5">
        <f>'Memoria Aporte FIA a Asociado 1'!I123</f>
        <v>0</v>
      </c>
      <c r="F36" s="5">
        <f>'Memoria Aporte FIA a Asociado 2'!I123</f>
        <v>0</v>
      </c>
      <c r="G36" s="5">
        <f>'Memoria Aporte FIA a Asociado 3'!I123</f>
        <v>0</v>
      </c>
      <c r="H36" s="5">
        <f>'Memoria Aporte FIA a Asociado 4'!I123</f>
        <v>0</v>
      </c>
    </row>
    <row r="37" spans="2:8" hidden="1" x14ac:dyDescent="0.2">
      <c r="B37" s="372" t="s">
        <v>129</v>
      </c>
      <c r="C37" s="373"/>
      <c r="D37" s="5">
        <f>'Memoria Aporte FIA al Ejecutor'!I132</f>
        <v>0</v>
      </c>
      <c r="E37" s="5">
        <f>'Memoria Aporte FIA a Asociado 1'!I132</f>
        <v>0</v>
      </c>
      <c r="F37" s="5">
        <f>'Memoria Aporte FIA a Asociado 2'!I132</f>
        <v>0</v>
      </c>
      <c r="G37" s="5">
        <f>'Memoria Aporte FIA a Asociado 3'!I132</f>
        <v>0</v>
      </c>
      <c r="H37" s="5">
        <f>'Memoria Aporte FIA a Asociado 4'!I132</f>
        <v>0</v>
      </c>
    </row>
    <row r="38" spans="2:8" x14ac:dyDescent="0.2">
      <c r="B38" s="372" t="s">
        <v>125</v>
      </c>
      <c r="C38" s="373"/>
      <c r="D38" s="5">
        <f>'Memoria Aporte FIA al Ejecutor'!I135</f>
        <v>0</v>
      </c>
      <c r="E38" s="5">
        <f>'Memoria Aporte FIA a Asociado 1'!I135</f>
        <v>0</v>
      </c>
      <c r="F38" s="5">
        <f>'Memoria Aporte FIA a Asociado 2'!I135</f>
        <v>0</v>
      </c>
      <c r="G38" s="5">
        <f>'Memoria Aporte FIA a Asociado 3'!I135</f>
        <v>0</v>
      </c>
      <c r="H38" s="5">
        <f>'Memoria Aporte FIA a Asociado 4'!I135</f>
        <v>0</v>
      </c>
    </row>
    <row r="39" spans="2:8" x14ac:dyDescent="0.2">
      <c r="B39" s="372" t="s">
        <v>124</v>
      </c>
      <c r="C39" s="373"/>
      <c r="D39" s="5">
        <f>'Memoria Aporte FIA al Ejecutor'!I138</f>
        <v>0</v>
      </c>
      <c r="E39" s="5">
        <f>'Memoria Aporte FIA a Asociado 1'!I138</f>
        <v>0</v>
      </c>
      <c r="F39" s="5">
        <f>'Memoria Aporte FIA a Asociado 2'!I138</f>
        <v>0</v>
      </c>
      <c r="G39" s="5">
        <f>'Memoria Aporte FIA a Asociado 3'!I138</f>
        <v>0</v>
      </c>
      <c r="H39" s="5">
        <f>'Memoria Aporte FIA a Asociado 4'!I138</f>
        <v>0</v>
      </c>
    </row>
    <row r="40" spans="2:8" x14ac:dyDescent="0.2">
      <c r="B40" s="377" t="s">
        <v>104</v>
      </c>
      <c r="C40" s="377"/>
      <c r="D40" s="23">
        <f>SUM(D5:D39)</f>
        <v>0</v>
      </c>
      <c r="E40" s="23">
        <f>SUM(E5:E39)</f>
        <v>0</v>
      </c>
      <c r="F40" s="23">
        <f>SUM(F5:F39)</f>
        <v>0</v>
      </c>
      <c r="G40" s="23">
        <f t="shared" ref="G40:H40" si="0">SUM(G5:G39)</f>
        <v>0</v>
      </c>
      <c r="H40" s="23">
        <f t="shared" si="0"/>
        <v>0</v>
      </c>
    </row>
  </sheetData>
  <sheetProtection algorithmName="SHA-512" hashValue="ag+M4nea0hHkczllatogfRvGQQ39RQLvOIfLjmIMEnfwBh9d5Pq4kupL2lcFir5HGYyDwEV4xuGImiclhQLa0A==" saltValue="aQURE3GFKymUM5hdIYQ3ZQ==" spinCount="100000" sheet="1" formatCells="0" formatColumns="0" formatRow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B2:I40"/>
  <sheetViews>
    <sheetView showGridLines="0" zoomScale="130" zoomScaleNormal="130" workbookViewId="0">
      <pane xSplit="3" ySplit="4" topLeftCell="D22" activePane="bottomRight" state="frozen"/>
      <selection pane="topRight"/>
      <selection pane="bottomLeft"/>
      <selection pane="bottomRight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8" width="15.7109375" style="1" customWidth="1"/>
    <col min="9" max="9" width="15.28515625" style="1" customWidth="1"/>
    <col min="10" max="16384" width="9.28515625" style="1"/>
  </cols>
  <sheetData>
    <row r="2" spans="2:9" x14ac:dyDescent="0.2">
      <c r="B2" s="2" t="s">
        <v>126</v>
      </c>
    </row>
    <row r="4" spans="2:9" ht="65.099999999999994" customHeight="1" x14ac:dyDescent="0.2">
      <c r="B4" s="37" t="s">
        <v>27</v>
      </c>
      <c r="C4" s="37" t="s">
        <v>106</v>
      </c>
      <c r="D4" s="7" t="str">
        <f>IF('Memoria Aporte FIA al Ejecutor'!B3="INDICAR AQUÍ NOMBRE EJECUTOR","EJECUTOR",'Memoria Aporte FIA al Ejecutor'!B3)</f>
        <v>Indicar nombre del ejecutor</v>
      </c>
      <c r="E4" s="7" t="str">
        <f>IF('Memoria Aporte de Asociado 1'!B3="INDICAR AQUÍ NOMBRE ASOCIADO 1","Sin asociado 1",'Memoria Aporte de Asociado 1'!B3)</f>
        <v>Sin asociado 1</v>
      </c>
      <c r="F4" s="7" t="str">
        <f>IF('Memoria Aporte de Asociado 2'!B3="INDICAR AQUÍ NOMBRE ASOCIADO 2","Sin asociado 2",'Memoria Aporte de Asociado 2'!B3)</f>
        <v>Sin asociado 2</v>
      </c>
      <c r="G4" s="7" t="str">
        <f>IF('Memoria Aporte de Asociado 3'!B3="INDICAR AQUÍ NOMBRE ASOCIADO 3","Sin asociado 3",'Memoria Aporte de Asociado 3'!B3)</f>
        <v>Sin asociado 3</v>
      </c>
      <c r="H4" s="7" t="str">
        <f>IF('Memoria Aporte de Asociado 4'!B3="INDICAR AQUÍ NOMBRE ASOCIADO 4","Sin asociado 4",'Memoria Aporte de Asociado 4'!B3)</f>
        <v>Sin asociado 4</v>
      </c>
      <c r="I4" s="7" t="s">
        <v>104</v>
      </c>
    </row>
    <row r="5" spans="2:9" ht="25.5" x14ac:dyDescent="0.2">
      <c r="B5" s="378" t="s">
        <v>116</v>
      </c>
      <c r="C5" s="13" t="str">
        <f>'Memoria Aporte FIA al Ejecutor'!C6</f>
        <v>Coordinador Principal:  indicar nombre aquí</v>
      </c>
      <c r="D5" s="5">
        <f>'Memoria Aporte del Ejecutor'!I10+'Memoria Aporte del Ejecutor'!I135</f>
        <v>0</v>
      </c>
      <c r="E5" s="5">
        <f>'Memoria Aporte de Asociado 1'!$I10+'Memoria Aporte de Asociado 1'!$I135</f>
        <v>0</v>
      </c>
      <c r="F5" s="5">
        <f>'Memoria Aporte de Asociado 2'!$I10+'Memoria Aporte de Asociado 2'!$I135</f>
        <v>0</v>
      </c>
      <c r="G5" s="5">
        <f>'Memoria Aporte de Asociado 3'!$I10+'Memoria Aporte de Asociado 3'!$I135</f>
        <v>0</v>
      </c>
      <c r="H5" s="5">
        <f>'Memoria Aporte de Asociado 4'!$I10+'Memoria Aporte de Asociado 4'!$I135</f>
        <v>0</v>
      </c>
      <c r="I5" s="6">
        <f t="shared" ref="I5:I39" si="0">SUM(D5:H5)</f>
        <v>0</v>
      </c>
    </row>
    <row r="6" spans="2:9" x14ac:dyDescent="0.2">
      <c r="B6" s="379"/>
      <c r="C6" s="13" t="str">
        <f>'Memoria Aporte FIA al Ejecutor'!C7</f>
        <v>Coordinador Alterno:  indicar nombre aquí</v>
      </c>
      <c r="D6" s="5">
        <f>'Memoria Aporte del Ejecutor'!I11+'Memoria Aporte del Ejecutor'!I136</f>
        <v>0</v>
      </c>
      <c r="E6" s="5">
        <f>'Memoria Aporte de Asociado 1'!$I11+'Memoria Aporte de Asociado 1'!$I136</f>
        <v>0</v>
      </c>
      <c r="F6" s="5">
        <f>'Memoria Aporte de Asociado 2'!$I11+'Memoria Aporte de Asociado 2'!$I136</f>
        <v>0</v>
      </c>
      <c r="G6" s="5">
        <f>'Memoria Aporte de Asociado 3'!$I11+'Memoria Aporte de Asociado 3'!$I136</f>
        <v>0</v>
      </c>
      <c r="H6" s="5">
        <f>'Memoria Aporte de Asociado 4'!$I11+'Memoria Aporte de Asociado 4'!$I136</f>
        <v>0</v>
      </c>
      <c r="I6" s="6">
        <f t="shared" si="0"/>
        <v>0</v>
      </c>
    </row>
    <row r="7" spans="2:9" x14ac:dyDescent="0.2">
      <c r="B7" s="379"/>
      <c r="C7" s="13" t="str">
        <f>'Memoria Aporte FIA al Ejecutor'!C8</f>
        <v>Equipo Técnico 1: indicar nombre aquí</v>
      </c>
      <c r="D7" s="5">
        <f>'Memoria Aporte del Ejecutor'!I12+'Memoria Aporte del Ejecutor'!I137</f>
        <v>0</v>
      </c>
      <c r="E7" s="5">
        <f>'Memoria Aporte de Asociado 1'!$I12+'Memoria Aporte de Asociado 1'!$I137</f>
        <v>0</v>
      </c>
      <c r="F7" s="5">
        <f>'Memoria Aporte de Asociado 2'!$I12+'Memoria Aporte de Asociado 2'!$I137</f>
        <v>0</v>
      </c>
      <c r="G7" s="5">
        <f>'Memoria Aporte de Asociado 3'!$I12+'Memoria Aporte de Asociado 3'!$I137</f>
        <v>0</v>
      </c>
      <c r="H7" s="5">
        <f>'Memoria Aporte de Asociado 4'!$I12+'Memoria Aporte de Asociado 4'!$I137</f>
        <v>0</v>
      </c>
      <c r="I7" s="6">
        <f t="shared" si="0"/>
        <v>0</v>
      </c>
    </row>
    <row r="8" spans="2:9" x14ac:dyDescent="0.2">
      <c r="B8" s="379"/>
      <c r="C8" s="13" t="str">
        <f>'Memoria Aporte FIA al Ejecutor'!C9</f>
        <v>Equipo Técnico 2: indicar nombre aquí</v>
      </c>
      <c r="D8" s="5">
        <f>'Memoria Aporte del Ejecutor'!I13+'Memoria Aporte del Ejecutor'!I138</f>
        <v>0</v>
      </c>
      <c r="E8" s="5">
        <f>'Memoria Aporte de Asociado 1'!$I13+'Memoria Aporte de Asociado 1'!$I138</f>
        <v>0</v>
      </c>
      <c r="F8" s="5">
        <f>'Memoria Aporte de Asociado 2'!$I13+'Memoria Aporte de Asociado 2'!$I138</f>
        <v>0</v>
      </c>
      <c r="G8" s="5">
        <f>'Memoria Aporte de Asociado 3'!$I13+'Memoria Aporte de Asociado 3'!$I138</f>
        <v>0</v>
      </c>
      <c r="H8" s="5">
        <f>'Memoria Aporte de Asociado 4'!$I13+'Memoria Aporte de Asociado 4'!$I138</f>
        <v>0</v>
      </c>
      <c r="I8" s="6">
        <f t="shared" si="0"/>
        <v>0</v>
      </c>
    </row>
    <row r="9" spans="2:9" x14ac:dyDescent="0.2">
      <c r="B9" s="379"/>
      <c r="C9" s="13" t="str">
        <f>'Memoria Aporte FIA al Ejecutor'!C10</f>
        <v>Equipo Técnico 3: indicar nombre aquí</v>
      </c>
      <c r="D9" s="5">
        <f>'Memoria Aporte del Ejecutor'!I14+'Memoria Aporte del Ejecutor'!I139</f>
        <v>0</v>
      </c>
      <c r="E9" s="5">
        <f>'Memoria Aporte de Asociado 1'!$I14+'Memoria Aporte de Asociado 1'!$I139</f>
        <v>0</v>
      </c>
      <c r="F9" s="5">
        <f>'Memoria Aporte de Asociado 2'!$I14+'Memoria Aporte de Asociado 2'!$I139</f>
        <v>0</v>
      </c>
      <c r="G9" s="5">
        <f>'Memoria Aporte de Asociado 3'!$I14+'Memoria Aporte de Asociado 3'!$I139</f>
        <v>0</v>
      </c>
      <c r="H9" s="5">
        <f>'Memoria Aporte de Asociado 4'!$I14+'Memoria Aporte de Asociado 4'!$I139</f>
        <v>0</v>
      </c>
      <c r="I9" s="6">
        <f t="shared" si="0"/>
        <v>0</v>
      </c>
    </row>
    <row r="10" spans="2:9" x14ac:dyDescent="0.2">
      <c r="B10" s="379"/>
      <c r="C10" s="13" t="str">
        <f>'Memoria Aporte FIA al Ejecutor'!C11</f>
        <v>Equipo Técnico 4: indicar nombre aquí</v>
      </c>
      <c r="D10" s="5">
        <f>'Memoria Aporte del Ejecutor'!I15+'Memoria Aporte del Ejecutor'!I140</f>
        <v>0</v>
      </c>
      <c r="E10" s="5">
        <f>'Memoria Aporte de Asociado 1'!$I15+'Memoria Aporte de Asociado 1'!$I140</f>
        <v>0</v>
      </c>
      <c r="F10" s="5">
        <f>'Memoria Aporte de Asociado 2'!$I15+'Memoria Aporte de Asociado 2'!$I140</f>
        <v>0</v>
      </c>
      <c r="G10" s="5">
        <f>'Memoria Aporte de Asociado 3'!$I15+'Memoria Aporte de Asociado 3'!$I140</f>
        <v>0</v>
      </c>
      <c r="H10" s="5">
        <f>'Memoria Aporte de Asociado 4'!$I15+'Memoria Aporte de Asociado 4'!$I140</f>
        <v>0</v>
      </c>
      <c r="I10" s="6">
        <f t="shared" si="0"/>
        <v>0</v>
      </c>
    </row>
    <row r="11" spans="2:9" x14ac:dyDescent="0.2">
      <c r="B11" s="379"/>
      <c r="C11" s="13" t="str">
        <f>'Memoria Aporte FIA al Ejecutor'!C12</f>
        <v>Equipo Técnico 5: indicar nombre aquí</v>
      </c>
      <c r="D11" s="5">
        <f>'Memoria Aporte del Ejecutor'!I16+'Memoria Aporte del Ejecutor'!I141</f>
        <v>0</v>
      </c>
      <c r="E11" s="5">
        <f>'Memoria Aporte de Asociado 1'!$I16+'Memoria Aporte de Asociado 1'!$I141</f>
        <v>0</v>
      </c>
      <c r="F11" s="5">
        <f>'Memoria Aporte de Asociado 2'!$I16+'Memoria Aporte de Asociado 2'!$I141</f>
        <v>0</v>
      </c>
      <c r="G11" s="5">
        <f>'Memoria Aporte de Asociado 3'!$I16+'Memoria Aporte de Asociado 3'!$I141</f>
        <v>0</v>
      </c>
      <c r="H11" s="5">
        <f>'Memoria Aporte de Asociado 4'!$I16+'Memoria Aporte de Asociado 4'!$I141</f>
        <v>0</v>
      </c>
      <c r="I11" s="6">
        <f t="shared" si="0"/>
        <v>0</v>
      </c>
    </row>
    <row r="12" spans="2:9" x14ac:dyDescent="0.2">
      <c r="B12" s="379"/>
      <c r="C12" s="13" t="str">
        <f>'Memoria Aporte FIA al Ejecutor'!C13</f>
        <v>Equipo Técnico 6: indicar nombre aquí</v>
      </c>
      <c r="D12" s="5">
        <f>'Memoria Aporte del Ejecutor'!I17+'Memoria Aporte del Ejecutor'!I142</f>
        <v>0</v>
      </c>
      <c r="E12" s="5">
        <f>'Memoria Aporte de Asociado 1'!$I17+'Memoria Aporte de Asociado 1'!$I142</f>
        <v>0</v>
      </c>
      <c r="F12" s="5">
        <f>'Memoria Aporte de Asociado 2'!$I17+'Memoria Aporte de Asociado 2'!$I142</f>
        <v>0</v>
      </c>
      <c r="G12" s="5">
        <f>'Memoria Aporte de Asociado 3'!$I17+'Memoria Aporte de Asociado 3'!$I142</f>
        <v>0</v>
      </c>
      <c r="H12" s="5">
        <f>'Memoria Aporte de Asociado 4'!$I17+'Memoria Aporte de Asociado 4'!$I142</f>
        <v>0</v>
      </c>
      <c r="I12" s="6">
        <f t="shared" si="0"/>
        <v>0</v>
      </c>
    </row>
    <row r="13" spans="2:9" x14ac:dyDescent="0.2">
      <c r="B13" s="379"/>
      <c r="C13" s="13" t="str">
        <f>'Memoria Aporte FIA al Ejecutor'!C14</f>
        <v>Equipo Técnico 7: indicar nombre aquí</v>
      </c>
      <c r="D13" s="5">
        <f>'Memoria Aporte del Ejecutor'!I18+'Memoria Aporte del Ejecutor'!I143</f>
        <v>0</v>
      </c>
      <c r="E13" s="5">
        <f>'Memoria Aporte de Asociado 1'!$I18+'Memoria Aporte de Asociado 1'!$I143</f>
        <v>0</v>
      </c>
      <c r="F13" s="5">
        <f>'Memoria Aporte de Asociado 2'!$I18+'Memoria Aporte de Asociado 2'!$I143</f>
        <v>0</v>
      </c>
      <c r="G13" s="5">
        <f>'Memoria Aporte de Asociado 3'!$I18+'Memoria Aporte de Asociado 3'!$I143</f>
        <v>0</v>
      </c>
      <c r="H13" s="5">
        <f>'Memoria Aporte de Asociado 4'!$I18+'Memoria Aporte de Asociado 4'!$I143</f>
        <v>0</v>
      </c>
      <c r="I13" s="6">
        <f t="shared" si="0"/>
        <v>0</v>
      </c>
    </row>
    <row r="14" spans="2:9" x14ac:dyDescent="0.2">
      <c r="B14" s="379"/>
      <c r="C14" s="13" t="str">
        <f>'Memoria Aporte FIA al Ejecutor'!C15</f>
        <v>Equipo Técnico 8: indicar nombre aquí</v>
      </c>
      <c r="D14" s="5">
        <f>'Memoria Aporte del Ejecutor'!I19+'Memoria Aporte del Ejecutor'!I144</f>
        <v>0</v>
      </c>
      <c r="E14" s="5">
        <f>'Memoria Aporte de Asociado 1'!$I19+'Memoria Aporte de Asociado 1'!$I144</f>
        <v>0</v>
      </c>
      <c r="F14" s="5">
        <f>'Memoria Aporte de Asociado 2'!$I19+'Memoria Aporte de Asociado 2'!$I144</f>
        <v>0</v>
      </c>
      <c r="G14" s="5">
        <f>'Memoria Aporte de Asociado 3'!$I19+'Memoria Aporte de Asociado 3'!$I144</f>
        <v>0</v>
      </c>
      <c r="H14" s="5">
        <f>'Memoria Aporte de Asociado 4'!$I19+'Memoria Aporte de Asociado 4'!$I144</f>
        <v>0</v>
      </c>
      <c r="I14" s="6">
        <f t="shared" si="0"/>
        <v>0</v>
      </c>
    </row>
    <row r="15" spans="2:9" x14ac:dyDescent="0.2">
      <c r="B15" s="379"/>
      <c r="C15" s="13" t="str">
        <f>'Memoria Aporte FIA al Ejecutor'!C16</f>
        <v>Equipo Técnico 9: indicar nombre aquí</v>
      </c>
      <c r="D15" s="5">
        <f>'Memoria Aporte del Ejecutor'!I20+'Memoria Aporte del Ejecutor'!I145</f>
        <v>0</v>
      </c>
      <c r="E15" s="5">
        <f>'Memoria Aporte de Asociado 1'!$I20+'Memoria Aporte de Asociado 1'!$I145</f>
        <v>0</v>
      </c>
      <c r="F15" s="5">
        <f>'Memoria Aporte de Asociado 2'!$I20+'Memoria Aporte de Asociado 2'!$I145</f>
        <v>0</v>
      </c>
      <c r="G15" s="5">
        <f>'Memoria Aporte de Asociado 3'!$I20+'Memoria Aporte de Asociado 3'!$I145</f>
        <v>0</v>
      </c>
      <c r="H15" s="5">
        <f>'Memoria Aporte de Asociado 4'!$I20+'Memoria Aporte de Asociado 4'!$I145</f>
        <v>0</v>
      </c>
      <c r="I15" s="6">
        <f t="shared" si="0"/>
        <v>0</v>
      </c>
    </row>
    <row r="16" spans="2:9" x14ac:dyDescent="0.2">
      <c r="B16" s="379"/>
      <c r="C16" s="13" t="str">
        <f>'Memoria Aporte FIA al Ejecutor'!C17</f>
        <v>Equipo Técnico 10: indicar nombre aquí</v>
      </c>
      <c r="D16" s="5">
        <f>'Memoria Aporte del Ejecutor'!I21+'Memoria Aporte del Ejecutor'!I146</f>
        <v>0</v>
      </c>
      <c r="E16" s="5">
        <f>'Memoria Aporte de Asociado 1'!$I21+'Memoria Aporte de Asociado 1'!$I146</f>
        <v>0</v>
      </c>
      <c r="F16" s="5">
        <f>'Memoria Aporte de Asociado 2'!$I21+'Memoria Aporte de Asociado 2'!$I146</f>
        <v>0</v>
      </c>
      <c r="G16" s="5">
        <f>'Memoria Aporte de Asociado 3'!$I21+'Memoria Aporte de Asociado 3'!$I146</f>
        <v>0</v>
      </c>
      <c r="H16" s="5">
        <f>'Memoria Aporte de Asociado 4'!$I21+'Memoria Aporte de Asociado 4'!$I146</f>
        <v>0</v>
      </c>
      <c r="I16" s="6">
        <f t="shared" si="0"/>
        <v>0</v>
      </c>
    </row>
    <row r="17" spans="2:9" x14ac:dyDescent="0.2">
      <c r="B17" s="379"/>
      <c r="C17" s="13" t="str">
        <f>'Memoria Aporte FIA al Ejecutor'!C18</f>
        <v>Equipo Técnico 11: indicar nombre aquí</v>
      </c>
      <c r="D17" s="5">
        <f>'Memoria Aporte del Ejecutor'!I22+'Memoria Aporte del Ejecutor'!I147</f>
        <v>0</v>
      </c>
      <c r="E17" s="5">
        <f>'Memoria Aporte de Asociado 1'!$I22+'Memoria Aporte de Asociado 1'!$I147</f>
        <v>0</v>
      </c>
      <c r="F17" s="5">
        <f>'Memoria Aporte de Asociado 2'!$I22+'Memoria Aporte de Asociado 2'!$I147</f>
        <v>0</v>
      </c>
      <c r="G17" s="5">
        <f>'Memoria Aporte de Asociado 3'!$I22+'Memoria Aporte de Asociado 3'!$I147</f>
        <v>0</v>
      </c>
      <c r="H17" s="5">
        <f>'Memoria Aporte de Asociado 4'!$I22+'Memoria Aporte de Asociado 4'!$I147</f>
        <v>0</v>
      </c>
      <c r="I17" s="6">
        <f t="shared" si="0"/>
        <v>0</v>
      </c>
    </row>
    <row r="18" spans="2:9" x14ac:dyDescent="0.2">
      <c r="B18" s="379"/>
      <c r="C18" s="13" t="str">
        <f>'Memoria Aporte FIA al Ejecutor'!C19</f>
        <v>Equipo Técnico 12: indicar nombre aquí</v>
      </c>
      <c r="D18" s="5">
        <f>'Memoria Aporte del Ejecutor'!I23+'Memoria Aporte del Ejecutor'!I148</f>
        <v>0</v>
      </c>
      <c r="E18" s="5">
        <f>'Memoria Aporte de Asociado 1'!$I23+'Memoria Aporte de Asociado 1'!$I148</f>
        <v>0</v>
      </c>
      <c r="F18" s="5">
        <f>'Memoria Aporte de Asociado 2'!$I23+'Memoria Aporte de Asociado 2'!$I148</f>
        <v>0</v>
      </c>
      <c r="G18" s="5">
        <f>'Memoria Aporte de Asociado 3'!$I23+'Memoria Aporte de Asociado 3'!$I148</f>
        <v>0</v>
      </c>
      <c r="H18" s="5">
        <f>'Memoria Aporte de Asociado 4'!$I23+'Memoria Aporte de Asociado 4'!$I148</f>
        <v>0</v>
      </c>
      <c r="I18" s="6">
        <f t="shared" si="0"/>
        <v>0</v>
      </c>
    </row>
    <row r="19" spans="2:9" x14ac:dyDescent="0.2">
      <c r="B19" s="379"/>
      <c r="C19" s="13" t="str">
        <f>'Memoria Aporte FIA al Ejecutor'!C20</f>
        <v>Equipo Técnico 13: indicar nombre aquí</v>
      </c>
      <c r="D19" s="5">
        <f>'Memoria Aporte del Ejecutor'!I24+'Memoria Aporte del Ejecutor'!I149</f>
        <v>0</v>
      </c>
      <c r="E19" s="5">
        <f>'Memoria Aporte de Asociado 1'!$I24+'Memoria Aporte de Asociado 1'!$I149</f>
        <v>0</v>
      </c>
      <c r="F19" s="5">
        <f>'Memoria Aporte de Asociado 2'!$I24+'Memoria Aporte de Asociado 2'!$I149</f>
        <v>0</v>
      </c>
      <c r="G19" s="5">
        <f>'Memoria Aporte de Asociado 3'!$I24+'Memoria Aporte de Asociado 3'!$I149</f>
        <v>0</v>
      </c>
      <c r="H19" s="5">
        <f>'Memoria Aporte de Asociado 4'!$I24+'Memoria Aporte de Asociado 4'!$I149</f>
        <v>0</v>
      </c>
      <c r="I19" s="6">
        <f t="shared" si="0"/>
        <v>0</v>
      </c>
    </row>
    <row r="20" spans="2:9" x14ac:dyDescent="0.2">
      <c r="B20" s="379"/>
      <c r="C20" s="13" t="str">
        <f>'Memoria Aporte FIA al Ejecutor'!C21</f>
        <v>Equipo Técnico 14: indicar nombre aquí</v>
      </c>
      <c r="D20" s="5">
        <f>'Memoria Aporte del Ejecutor'!I25+'Memoria Aporte del Ejecutor'!I150</f>
        <v>0</v>
      </c>
      <c r="E20" s="5">
        <f>'Memoria Aporte de Asociado 1'!$I25+'Memoria Aporte de Asociado 1'!$I150</f>
        <v>0</v>
      </c>
      <c r="F20" s="5">
        <f>'Memoria Aporte de Asociado 2'!$I25+'Memoria Aporte de Asociado 2'!$I150</f>
        <v>0</v>
      </c>
      <c r="G20" s="5">
        <f>'Memoria Aporte de Asociado 3'!$I25+'Memoria Aporte de Asociado 3'!$I150</f>
        <v>0</v>
      </c>
      <c r="H20" s="5">
        <f>'Memoria Aporte de Asociado 4'!$I25+'Memoria Aporte de Asociado 4'!$I150</f>
        <v>0</v>
      </c>
      <c r="I20" s="6">
        <f t="shared" si="0"/>
        <v>0</v>
      </c>
    </row>
    <row r="21" spans="2:9" x14ac:dyDescent="0.2">
      <c r="B21" s="379"/>
      <c r="C21" s="13" t="str">
        <f>'Memoria Aporte FIA al Ejecutor'!C22</f>
        <v>Equipo Técnico 15: indicar nombre aquí</v>
      </c>
      <c r="D21" s="5">
        <f>'Memoria Aporte del Ejecutor'!I26+'Memoria Aporte del Ejecutor'!I151</f>
        <v>0</v>
      </c>
      <c r="E21" s="5">
        <f>'Memoria Aporte de Asociado 1'!$I26+'Memoria Aporte de Asociado 1'!$I151</f>
        <v>0</v>
      </c>
      <c r="F21" s="5">
        <f>'Memoria Aporte de Asociado 2'!$I26+'Memoria Aporte de Asociado 2'!$I151</f>
        <v>0</v>
      </c>
      <c r="G21" s="5">
        <f>'Memoria Aporte de Asociado 3'!$I26+'Memoria Aporte de Asociado 3'!$I151</f>
        <v>0</v>
      </c>
      <c r="H21" s="5">
        <f>'Memoria Aporte de Asociado 4'!$I26+'Memoria Aporte de Asociado 4'!$I151</f>
        <v>0</v>
      </c>
      <c r="I21" s="6">
        <f t="shared" si="0"/>
        <v>0</v>
      </c>
    </row>
    <row r="22" spans="2:9" x14ac:dyDescent="0.2">
      <c r="B22" s="379"/>
      <c r="C22" s="13" t="str">
        <f>'Memoria Aporte FIA al Ejecutor'!C23</f>
        <v>Equipo Técnico 16: indicar nombre aquí</v>
      </c>
      <c r="D22" s="5">
        <f>'Memoria Aporte del Ejecutor'!I27+'Memoria Aporte del Ejecutor'!I152</f>
        <v>0</v>
      </c>
      <c r="E22" s="5">
        <f>'Memoria Aporte de Asociado 1'!$I27+'Memoria Aporte de Asociado 1'!$I152</f>
        <v>0</v>
      </c>
      <c r="F22" s="5">
        <f>'Memoria Aporte de Asociado 2'!$I27+'Memoria Aporte de Asociado 2'!$I152</f>
        <v>0</v>
      </c>
      <c r="G22" s="5">
        <f>'Memoria Aporte de Asociado 3'!$I27+'Memoria Aporte de Asociado 3'!$I152</f>
        <v>0</v>
      </c>
      <c r="H22" s="5">
        <f>'Memoria Aporte de Asociado 4'!$I27+'Memoria Aporte de Asociado 4'!$I152</f>
        <v>0</v>
      </c>
      <c r="I22" s="6">
        <f t="shared" si="0"/>
        <v>0</v>
      </c>
    </row>
    <row r="23" spans="2:9" x14ac:dyDescent="0.2">
      <c r="B23" s="379"/>
      <c r="C23" s="13" t="str">
        <f>'Memoria Aporte FIA al Ejecutor'!C24</f>
        <v>Equipo Técnico 17: indicar nombre aquí</v>
      </c>
      <c r="D23" s="5">
        <f>'Memoria Aporte del Ejecutor'!I28+'Memoria Aporte del Ejecutor'!I153</f>
        <v>0</v>
      </c>
      <c r="E23" s="5">
        <f>'Memoria Aporte de Asociado 1'!$I28+'Memoria Aporte de Asociado 1'!$I153</f>
        <v>0</v>
      </c>
      <c r="F23" s="5">
        <f>'Memoria Aporte de Asociado 2'!$I28+'Memoria Aporte de Asociado 2'!$I153</f>
        <v>0</v>
      </c>
      <c r="G23" s="5">
        <f>'Memoria Aporte de Asociado 3'!$I28+'Memoria Aporte de Asociado 3'!$I153</f>
        <v>0</v>
      </c>
      <c r="H23" s="5">
        <f>'Memoria Aporte de Asociado 4'!$I28+'Memoria Aporte de Asociado 4'!$I153</f>
        <v>0</v>
      </c>
      <c r="I23" s="6">
        <f t="shared" si="0"/>
        <v>0</v>
      </c>
    </row>
    <row r="24" spans="2:9" x14ac:dyDescent="0.2">
      <c r="B24" s="379"/>
      <c r="C24" s="13" t="str">
        <f>'Memoria Aporte FIA al Ejecutor'!C25</f>
        <v>Equipo Técnico 18: indicar nombre aquí</v>
      </c>
      <c r="D24" s="5">
        <f>'Memoria Aporte del Ejecutor'!I29+'Memoria Aporte del Ejecutor'!I154</f>
        <v>0</v>
      </c>
      <c r="E24" s="5">
        <f>'Memoria Aporte de Asociado 1'!$I29+'Memoria Aporte de Asociado 1'!$I154</f>
        <v>0</v>
      </c>
      <c r="F24" s="5">
        <f>'Memoria Aporte de Asociado 2'!$I29+'Memoria Aporte de Asociado 2'!$I154</f>
        <v>0</v>
      </c>
      <c r="G24" s="5">
        <f>'Memoria Aporte de Asociado 3'!$I29+'Memoria Aporte de Asociado 3'!$I154</f>
        <v>0</v>
      </c>
      <c r="H24" s="5">
        <f>'Memoria Aporte de Asociado 4'!$I29+'Memoria Aporte de Asociado 4'!$I154</f>
        <v>0</v>
      </c>
      <c r="I24" s="6">
        <f t="shared" si="0"/>
        <v>0</v>
      </c>
    </row>
    <row r="25" spans="2:9" x14ac:dyDescent="0.2">
      <c r="B25" s="379"/>
      <c r="C25" s="13" t="str">
        <f>'Memoria Aporte FIA al Ejecutor'!C26</f>
        <v>Equipo Técnico 19: indicar nombre aquí</v>
      </c>
      <c r="D25" s="5">
        <f>'Memoria Aporte del Ejecutor'!I30+'Memoria Aporte del Ejecutor'!I155</f>
        <v>0</v>
      </c>
      <c r="E25" s="5">
        <f>'Memoria Aporte de Asociado 1'!$I30+'Memoria Aporte de Asociado 1'!$I155</f>
        <v>0</v>
      </c>
      <c r="F25" s="5">
        <f>'Memoria Aporte de Asociado 2'!$I30+'Memoria Aporte de Asociado 2'!$I155</f>
        <v>0</v>
      </c>
      <c r="G25" s="5">
        <f>'Memoria Aporte de Asociado 3'!$I30+'Memoria Aporte de Asociado 3'!$I155</f>
        <v>0</v>
      </c>
      <c r="H25" s="5">
        <f>'Memoria Aporte de Asociado 4'!$I30+'Memoria Aporte de Asociado 4'!$I155</f>
        <v>0</v>
      </c>
      <c r="I25" s="6">
        <f t="shared" si="0"/>
        <v>0</v>
      </c>
    </row>
    <row r="26" spans="2:9" x14ac:dyDescent="0.2">
      <c r="B26" s="379"/>
      <c r="C26" s="13" t="str">
        <f>'Memoria Aporte FIA al Ejecutor'!C27</f>
        <v>Equipo Técnico 20: indicar nombre aquí</v>
      </c>
      <c r="D26" s="5">
        <f>'Memoria Aporte del Ejecutor'!I31+'Memoria Aporte del Ejecutor'!I156</f>
        <v>0</v>
      </c>
      <c r="E26" s="5">
        <f>'Memoria Aporte de Asociado 1'!$I31+'Memoria Aporte de Asociado 1'!$I156</f>
        <v>0</v>
      </c>
      <c r="F26" s="5">
        <f>'Memoria Aporte de Asociado 2'!$I31+'Memoria Aporte de Asociado 2'!$I156</f>
        <v>0</v>
      </c>
      <c r="G26" s="5">
        <f>'Memoria Aporte de Asociado 3'!$I31+'Memoria Aporte de Asociado 3'!$I156</f>
        <v>0</v>
      </c>
      <c r="H26" s="5">
        <f>'Memoria Aporte de Asociado 4'!$I31+'Memoria Aporte de Asociado 4'!$I156</f>
        <v>0</v>
      </c>
      <c r="I26" s="6">
        <f t="shared" si="0"/>
        <v>0</v>
      </c>
    </row>
    <row r="27" spans="2:9" x14ac:dyDescent="0.2">
      <c r="B27" s="379"/>
      <c r="C27" s="83" t="s">
        <v>111</v>
      </c>
      <c r="D27" s="5">
        <f>'Memoria Aporte del Ejecutor'!I32+'Memoria Aporte del Ejecutor'!I157</f>
        <v>0</v>
      </c>
      <c r="E27" s="5">
        <f>'Memoria Aporte de Asociado 1'!$I32+'Memoria Aporte de Asociado 1'!$I157</f>
        <v>0</v>
      </c>
      <c r="F27" s="5">
        <f>'Memoria Aporte de Asociado 2'!$I32+'Memoria Aporte de Asociado 2'!$I157</f>
        <v>0</v>
      </c>
      <c r="G27" s="5">
        <f>'Memoria Aporte de Asociado 3'!$I32+'Memoria Aporte de Asociado 3'!$I157</f>
        <v>0</v>
      </c>
      <c r="H27" s="5">
        <f>'Memoria Aporte de Asociado 4'!$I32+'Memoria Aporte de Asociado 4'!$I157</f>
        <v>0</v>
      </c>
      <c r="I27" s="6">
        <f t="shared" si="0"/>
        <v>0</v>
      </c>
    </row>
    <row r="28" spans="2:9" x14ac:dyDescent="0.2">
      <c r="B28" s="379"/>
      <c r="C28" s="13" t="s">
        <v>62</v>
      </c>
      <c r="D28" s="5">
        <f>'Memoria Aporte del Ejecutor'!I37+'Memoria Aporte del Ejecutor'!I162</f>
        <v>0</v>
      </c>
      <c r="E28" s="5">
        <f>'Memoria Aporte de Asociado 1'!$I$37+'Memoria Aporte de Asociado 1'!$I$162</f>
        <v>0</v>
      </c>
      <c r="F28" s="5">
        <f>'Memoria Aporte de Asociado 2'!$I$37+'Memoria Aporte de Asociado 2'!$I$162</f>
        <v>0</v>
      </c>
      <c r="G28" s="5">
        <f>'Memoria Aporte de Asociado 3'!$I$37+'Memoria Aporte de Asociado 3'!$I$162</f>
        <v>0</v>
      </c>
      <c r="H28" s="5">
        <f>'Memoria Aporte de Asociado 4'!$I$37+'Memoria Aporte de Asociado 4'!$I$162</f>
        <v>0</v>
      </c>
      <c r="I28" s="6">
        <f t="shared" si="0"/>
        <v>0</v>
      </c>
    </row>
    <row r="29" spans="2:9" x14ac:dyDescent="0.2">
      <c r="B29" s="380"/>
      <c r="C29" s="13" t="s">
        <v>112</v>
      </c>
      <c r="D29" s="5">
        <f>'Memoria Aporte del Ejecutor'!I42+'Memoria Aporte del Ejecutor'!I167</f>
        <v>0</v>
      </c>
      <c r="E29" s="5">
        <f>'Memoria Aporte de Asociado 1'!$I$42+'Memoria Aporte de Asociado 1'!$I$167</f>
        <v>0</v>
      </c>
      <c r="F29" s="5">
        <f>'Memoria Aporte de Asociado 2'!$I$42+'Memoria Aporte de Asociado 2'!$I$167</f>
        <v>0</v>
      </c>
      <c r="G29" s="5">
        <f>'Memoria Aporte de Asociado 3'!$I$42+'Memoria Aporte de Asociado 3'!$I$167</f>
        <v>0</v>
      </c>
      <c r="H29" s="5">
        <f>'Memoria Aporte de Asociado 4'!$I$42+'Memoria Aporte de Asociado 4'!$I$167</f>
        <v>0</v>
      </c>
      <c r="I29" s="6">
        <f t="shared" si="0"/>
        <v>0</v>
      </c>
    </row>
    <row r="30" spans="2:9" x14ac:dyDescent="0.2">
      <c r="B30" s="356" t="s">
        <v>117</v>
      </c>
      <c r="C30" s="357"/>
      <c r="D30" s="5">
        <f>'Memoria Aporte del Ejecutor'!I64+'Memoria Aporte del Ejecutor'!I189</f>
        <v>0</v>
      </c>
      <c r="E30" s="5">
        <f>'Memoria Aporte de Asociado 1'!$I$64+'Memoria Aporte de Asociado 1'!$I$189</f>
        <v>0</v>
      </c>
      <c r="F30" s="5">
        <f>'Memoria Aporte de Asociado 2'!$I$64+'Memoria Aporte de Asociado 2'!$I$189</f>
        <v>0</v>
      </c>
      <c r="G30" s="5">
        <f>'Memoria Aporte de Asociado 3'!$I$64+'Memoria Aporte de Asociado 3'!$I$189</f>
        <v>0</v>
      </c>
      <c r="H30" s="5">
        <f>'Memoria Aporte de Asociado 4'!$I$64+'Memoria Aporte de Asociado 4'!$I$189</f>
        <v>0</v>
      </c>
      <c r="I30" s="6">
        <f t="shared" si="0"/>
        <v>0</v>
      </c>
    </row>
    <row r="31" spans="2:9" x14ac:dyDescent="0.2">
      <c r="B31" s="356" t="s">
        <v>118</v>
      </c>
      <c r="C31" s="357"/>
      <c r="D31" s="5">
        <f>'Memoria Aporte del Ejecutor'!I70+'Memoria Aporte del Ejecutor'!I195</f>
        <v>0</v>
      </c>
      <c r="E31" s="5">
        <f>'Memoria Aporte de Asociado 1'!$I$70+'Memoria Aporte de Asociado 1'!$I$195</f>
        <v>0</v>
      </c>
      <c r="F31" s="5">
        <f>'Memoria Aporte de Asociado 2'!$I$70+'Memoria Aporte de Asociado 2'!$I$195</f>
        <v>0</v>
      </c>
      <c r="G31" s="5">
        <f>'Memoria Aporte de Asociado 3'!$I$70+'Memoria Aporte de Asociado 3'!$I$195</f>
        <v>0</v>
      </c>
      <c r="H31" s="5">
        <f>'Memoria Aporte de Asociado 4'!$I$70+'Memoria Aporte de Asociado 4'!$I$195</f>
        <v>0</v>
      </c>
      <c r="I31" s="6">
        <f t="shared" si="0"/>
        <v>0</v>
      </c>
    </row>
    <row r="32" spans="2:9" x14ac:dyDescent="0.2">
      <c r="B32" s="356" t="s">
        <v>120</v>
      </c>
      <c r="C32" s="357"/>
      <c r="D32" s="3">
        <f>'Memoria Aporte del Ejecutor'!I78+'Memoria Aporte del Ejecutor'!I203</f>
        <v>0</v>
      </c>
      <c r="E32" s="5">
        <f>'Memoria Aporte de Asociado 1'!$I$78+'Memoria Aporte de Asociado 1'!$I$203</f>
        <v>0</v>
      </c>
      <c r="F32" s="5">
        <f>'Memoria Aporte de Asociado 2'!$I$78+'Memoria Aporte de Asociado 2'!$I$203</f>
        <v>0</v>
      </c>
      <c r="G32" s="5">
        <f>'Memoria Aporte de Asociado 3'!$I$78+'Memoria Aporte de Asociado 3'!$I$203</f>
        <v>0</v>
      </c>
      <c r="H32" s="5">
        <f>'Memoria Aporte de Asociado 4'!$I$78+'Memoria Aporte de Asociado 4'!$I$203</f>
        <v>0</v>
      </c>
      <c r="I32" s="6">
        <f t="shared" si="0"/>
        <v>0</v>
      </c>
    </row>
    <row r="33" spans="2:9" x14ac:dyDescent="0.2">
      <c r="B33" s="356" t="s">
        <v>119</v>
      </c>
      <c r="C33" s="357"/>
      <c r="D33" s="5">
        <f>'Memoria Aporte del Ejecutor'!I88+'Memoria Aporte del Ejecutor'!I213</f>
        <v>0</v>
      </c>
      <c r="E33" s="5">
        <f>'Memoria Aporte de Asociado 1'!$I$88+'Memoria Aporte de Asociado 1'!$I$213</f>
        <v>0</v>
      </c>
      <c r="F33" s="5">
        <f>'Memoria Aporte de Asociado 2'!$I$88+'Memoria Aporte de Asociado 2'!$I$213</f>
        <v>0</v>
      </c>
      <c r="G33" s="5">
        <f>'Memoria Aporte de Asociado 3'!$I$88+'Memoria Aporte de Asociado 3'!$I$213</f>
        <v>0</v>
      </c>
      <c r="H33" s="5">
        <f>'Memoria Aporte de Asociado 4'!$I$88+'Memoria Aporte de Asociado 4'!$I$213</f>
        <v>0</v>
      </c>
      <c r="I33" s="6">
        <f t="shared" si="0"/>
        <v>0</v>
      </c>
    </row>
    <row r="34" spans="2:9" x14ac:dyDescent="0.2">
      <c r="B34" s="356" t="s">
        <v>121</v>
      </c>
      <c r="C34" s="357"/>
      <c r="D34" s="5">
        <f>'Memoria Aporte del Ejecutor'!I96+'Memoria Aporte del Ejecutor'!I221</f>
        <v>0</v>
      </c>
      <c r="E34" s="5">
        <f>'Memoria Aporte de Asociado 1'!$I$96+'Memoria Aporte de Asociado 1'!$I$221</f>
        <v>0</v>
      </c>
      <c r="F34" s="5">
        <f>'Memoria Aporte de Asociado 2'!$I$96+'Memoria Aporte de Asociado 2'!$I$221</f>
        <v>0</v>
      </c>
      <c r="G34" s="5">
        <f>'Memoria Aporte de Asociado 3'!$I$96+'Memoria Aporte de Asociado 3'!$I$221</f>
        <v>0</v>
      </c>
      <c r="H34" s="5">
        <f>'Memoria Aporte de Asociado 4'!$I$96+'Memoria Aporte de Asociado 4'!$I$221</f>
        <v>0</v>
      </c>
      <c r="I34" s="6">
        <f t="shared" si="0"/>
        <v>0</v>
      </c>
    </row>
    <row r="35" spans="2:9" x14ac:dyDescent="0.2">
      <c r="B35" s="372" t="s">
        <v>122</v>
      </c>
      <c r="C35" s="373"/>
      <c r="D35" s="5">
        <f>'Memoria Aporte del Ejecutor'!I104+'Memoria Aporte del Ejecutor'!I229</f>
        <v>0</v>
      </c>
      <c r="E35" s="5">
        <f>'Memoria Aporte de Asociado 1'!$I$104+'Memoria Aporte de Asociado 1'!$I$229</f>
        <v>0</v>
      </c>
      <c r="F35" s="5">
        <f>'Memoria Aporte de Asociado 2'!$I$104+'Memoria Aporte de Asociado 2'!$I$229</f>
        <v>0</v>
      </c>
      <c r="G35" s="5">
        <f>'Memoria Aporte de Asociado 3'!$I$104+'Memoria Aporte de Asociado 3'!$I$229</f>
        <v>0</v>
      </c>
      <c r="H35" s="5">
        <f>'Memoria Aporte de Asociado 4'!$I$104+'Memoria Aporte de Asociado 4'!$I$229</f>
        <v>0</v>
      </c>
      <c r="I35" s="6">
        <f t="shared" si="0"/>
        <v>0</v>
      </c>
    </row>
    <row r="36" spans="2:9" x14ac:dyDescent="0.2">
      <c r="B36" s="372" t="s">
        <v>123</v>
      </c>
      <c r="C36" s="373"/>
      <c r="D36" s="5">
        <f>'Memoria Aporte del Ejecutor'!I109+'Memoria Aporte del Ejecutor'!I234</f>
        <v>0</v>
      </c>
      <c r="E36" s="5">
        <f>'Memoria Aporte de Asociado 1'!$I$109+'Memoria Aporte de Asociado 1'!$I$234</f>
        <v>0</v>
      </c>
      <c r="F36" s="5">
        <f>'Memoria Aporte de Asociado 2'!$I$109+'Memoria Aporte de Asociado 2'!$I$234</f>
        <v>0</v>
      </c>
      <c r="G36" s="5">
        <f>'Memoria Aporte de Asociado 3'!$I$109+'Memoria Aporte de Asociado 3'!$I$234</f>
        <v>0</v>
      </c>
      <c r="H36" s="5">
        <f>'Memoria Aporte de Asociado 4'!$I$109+'Memoria Aporte de Asociado 4'!$I$234</f>
        <v>0</v>
      </c>
      <c r="I36" s="6">
        <f t="shared" si="0"/>
        <v>0</v>
      </c>
    </row>
    <row r="37" spans="2:9" hidden="1" x14ac:dyDescent="0.2">
      <c r="B37" s="372" t="s">
        <v>129</v>
      </c>
      <c r="C37" s="373"/>
      <c r="D37" s="5">
        <f>'Memoria Aporte del Ejecutor'!I118+'Memoria Aporte del Ejecutor'!I243</f>
        <v>0</v>
      </c>
      <c r="E37" s="5">
        <f>'Memoria Aporte de Asociado 1'!$I$118+'Memoria Aporte de Asociado 1'!$I$243</f>
        <v>0</v>
      </c>
      <c r="F37" s="5">
        <f>'Memoria Aporte de Asociado 2'!$I$118+'Memoria Aporte de Asociado 2'!$I$243</f>
        <v>0</v>
      </c>
      <c r="G37" s="5">
        <f>'Memoria Aporte de Asociado 3'!$I$118+'Memoria Aporte de Asociado 3'!$I$243</f>
        <v>0</v>
      </c>
      <c r="H37" s="5">
        <f>'Memoria Aporte de Asociado 4'!$I$118+'Memoria Aporte de Asociado 4'!$I$243</f>
        <v>0</v>
      </c>
      <c r="I37" s="6">
        <f t="shared" si="0"/>
        <v>0</v>
      </c>
    </row>
    <row r="38" spans="2:9" x14ac:dyDescent="0.2">
      <c r="B38" s="372" t="s">
        <v>125</v>
      </c>
      <c r="C38" s="373"/>
      <c r="D38" s="5">
        <f>'Memoria Aporte del Ejecutor'!I121+'Memoria Aporte del Ejecutor'!I246</f>
        <v>0</v>
      </c>
      <c r="E38" s="5">
        <f>'Memoria Aporte de Asociado 1'!$I$121+'Memoria Aporte de Asociado 1'!$I$246</f>
        <v>0</v>
      </c>
      <c r="F38" s="5">
        <f>'Memoria Aporte de Asociado 2'!$I$121+'Memoria Aporte de Asociado 2'!$I$246</f>
        <v>0</v>
      </c>
      <c r="G38" s="5">
        <f>'Memoria Aporte de Asociado 3'!$I$121+'Memoria Aporte de Asociado 3'!$I$246</f>
        <v>0</v>
      </c>
      <c r="H38" s="5">
        <f>'Memoria Aporte de Asociado 4'!$I$121+'Memoria Aporte de Asociado 4'!$I$246</f>
        <v>0</v>
      </c>
      <c r="I38" s="6">
        <f t="shared" si="0"/>
        <v>0</v>
      </c>
    </row>
    <row r="39" spans="2:9" x14ac:dyDescent="0.2">
      <c r="B39" s="372" t="s">
        <v>124</v>
      </c>
      <c r="C39" s="373"/>
      <c r="D39" s="5">
        <f>'Memoria Aporte del Ejecutor'!I124+'Memoria Aporte del Ejecutor'!I249</f>
        <v>0</v>
      </c>
      <c r="E39" s="5">
        <f>'Memoria Aporte de Asociado 1'!$I$124+'Memoria Aporte de Asociado 1'!$I$249</f>
        <v>0</v>
      </c>
      <c r="F39" s="5">
        <f>'Memoria Aporte de Asociado 2'!$I$124+'Memoria Aporte de Asociado 2'!$I$249</f>
        <v>0</v>
      </c>
      <c r="G39" s="5">
        <f>'Memoria Aporte de Asociado 3'!$I$124+'Memoria Aporte de Asociado 3'!$I$249</f>
        <v>0</v>
      </c>
      <c r="H39" s="5">
        <f>'Memoria Aporte de Asociado 4'!$I$124+'Memoria Aporte de Asociado 4'!$I$249</f>
        <v>0</v>
      </c>
      <c r="I39" s="6">
        <f t="shared" si="0"/>
        <v>0</v>
      </c>
    </row>
    <row r="40" spans="2:9" x14ac:dyDescent="0.2">
      <c r="B40" s="377" t="s">
        <v>104</v>
      </c>
      <c r="C40" s="377"/>
      <c r="D40" s="23">
        <f>SUM(D5:D39)</f>
        <v>0</v>
      </c>
      <c r="E40" s="23">
        <f t="shared" ref="E40:H40" si="1">SUM(E5:E39)</f>
        <v>0</v>
      </c>
      <c r="F40" s="23">
        <f t="shared" si="1"/>
        <v>0</v>
      </c>
      <c r="G40" s="23">
        <f t="shared" si="1"/>
        <v>0</v>
      </c>
      <c r="H40" s="23">
        <f t="shared" si="1"/>
        <v>0</v>
      </c>
      <c r="I40" s="23">
        <f>SUM(I5:I39)</f>
        <v>0</v>
      </c>
    </row>
  </sheetData>
  <sheetProtection algorithmName="SHA-512" hashValue="JKLvhwM1PwibpG+hEzoPNB25vbi2mUb7oMWWW779ZTMpX7Ca4GFkYitlTkRGbyEiSKeiZYK7iQ548jUX+BAYiA==" saltValue="CQRUndXQcTYbhx+QTUysUQ==" spinCount="100000" sheet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fitToPage="1"/>
  </sheetPr>
  <dimension ref="B2:N144"/>
  <sheetViews>
    <sheetView showGridLines="0" zoomScaleNormal="100" workbookViewId="0">
      <pane ySplit="5" topLeftCell="A6" activePane="bottomLeft" state="frozenSplit"/>
      <selection pane="bottomLeft" activeCell="B5" sqref="B5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55.7109375" style="33" customWidth="1"/>
    <col min="5" max="5" width="30.42578125" style="8" bestFit="1" customWidth="1"/>
    <col min="6" max="6" width="13" style="8" customWidth="1"/>
    <col min="7" max="7" width="12.5703125" style="8" customWidth="1"/>
    <col min="8" max="8" width="15.7109375" style="8" customWidth="1"/>
    <col min="9" max="9" width="18.28515625" style="8" customWidth="1"/>
    <col min="10" max="10" width="15.42578125" style="19" customWidth="1"/>
    <col min="11" max="11" width="3.7109375" style="19" customWidth="1"/>
    <col min="12" max="12" width="50.7109375" style="8" hidden="1" customWidth="1" outlineLevel="1"/>
    <col min="13" max="13" width="50.7109375" style="68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32" t="s">
        <v>25</v>
      </c>
      <c r="C2" s="188"/>
      <c r="D2" s="189"/>
      <c r="E2" s="188"/>
      <c r="F2" s="188"/>
      <c r="G2" s="188"/>
      <c r="H2" s="188"/>
      <c r="I2" s="32"/>
      <c r="J2" s="188"/>
      <c r="K2" s="189"/>
      <c r="L2" s="188"/>
      <c r="M2" s="188"/>
    </row>
    <row r="3" spans="2:13" ht="15" x14ac:dyDescent="0.2">
      <c r="B3" s="331" t="s">
        <v>128</v>
      </c>
      <c r="C3" s="332"/>
      <c r="D3" s="32" t="s">
        <v>26</v>
      </c>
      <c r="E3" s="188"/>
      <c r="F3" s="188"/>
      <c r="G3" s="188"/>
      <c r="H3" s="188"/>
      <c r="I3" s="301"/>
      <c r="J3" s="302"/>
      <c r="K3" s="32"/>
      <c r="L3" s="188"/>
      <c r="M3" s="188"/>
    </row>
    <row r="5" spans="2:13" ht="26.25" thickBot="1" x14ac:dyDescent="0.25">
      <c r="B5" s="521" t="s">
        <v>27</v>
      </c>
      <c r="C5" s="521" t="s">
        <v>28</v>
      </c>
      <c r="D5" s="522" t="s">
        <v>29</v>
      </c>
      <c r="E5" s="522" t="s">
        <v>30</v>
      </c>
      <c r="F5" s="522" t="s">
        <v>31</v>
      </c>
      <c r="G5" s="523" t="s">
        <v>32</v>
      </c>
      <c r="H5" s="522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25.5" x14ac:dyDescent="0.2">
      <c r="B6" s="524" t="s">
        <v>38</v>
      </c>
      <c r="C6" s="527" t="s">
        <v>39</v>
      </c>
      <c r="D6" s="97"/>
      <c r="E6" s="121"/>
      <c r="F6" s="122"/>
      <c r="G6" s="122"/>
      <c r="H6" s="448">
        <f>F6*G6</f>
        <v>0</v>
      </c>
      <c r="I6" s="445">
        <f>H6</f>
        <v>0</v>
      </c>
      <c r="J6" s="191"/>
      <c r="K6" s="190"/>
      <c r="L6" s="172"/>
      <c r="M6" s="70"/>
    </row>
    <row r="7" spans="2:13" ht="25.5" x14ac:dyDescent="0.2">
      <c r="B7" s="526"/>
      <c r="C7" s="38" t="s">
        <v>40</v>
      </c>
      <c r="D7" s="174"/>
      <c r="E7" s="175"/>
      <c r="F7" s="176"/>
      <c r="G7" s="176"/>
      <c r="H7" s="450">
        <f t="shared" ref="H7:H136" si="0">F7*G7</f>
        <v>0</v>
      </c>
      <c r="I7" s="445">
        <f t="shared" ref="I7:I14" si="1">H7</f>
        <v>0</v>
      </c>
      <c r="J7" s="191"/>
      <c r="K7" s="190"/>
      <c r="L7" s="172"/>
      <c r="M7" s="70"/>
    </row>
    <row r="8" spans="2:13" ht="25.5" x14ac:dyDescent="0.2">
      <c r="B8" s="526"/>
      <c r="C8" s="38" t="s">
        <v>41</v>
      </c>
      <c r="D8" s="174"/>
      <c r="E8" s="175"/>
      <c r="F8" s="176"/>
      <c r="G8" s="176"/>
      <c r="H8" s="450">
        <f t="shared" si="0"/>
        <v>0</v>
      </c>
      <c r="I8" s="445">
        <f t="shared" si="1"/>
        <v>0</v>
      </c>
      <c r="J8" s="191"/>
      <c r="K8" s="190"/>
      <c r="L8" s="172"/>
      <c r="M8" s="70"/>
    </row>
    <row r="9" spans="2:13" ht="30" customHeight="1" x14ac:dyDescent="0.2">
      <c r="B9" s="526"/>
      <c r="C9" s="38" t="s">
        <v>42</v>
      </c>
      <c r="D9" s="94"/>
      <c r="E9" s="95"/>
      <c r="F9" s="150"/>
      <c r="G9" s="150"/>
      <c r="H9" s="450">
        <f t="shared" si="0"/>
        <v>0</v>
      </c>
      <c r="I9" s="445">
        <f t="shared" si="1"/>
        <v>0</v>
      </c>
      <c r="J9" s="191"/>
      <c r="K9" s="190"/>
      <c r="L9" s="172"/>
      <c r="M9" s="70"/>
    </row>
    <row r="10" spans="2:13" ht="30" customHeight="1" x14ac:dyDescent="0.2">
      <c r="B10" s="526"/>
      <c r="C10" s="38" t="s">
        <v>43</v>
      </c>
      <c r="D10" s="94"/>
      <c r="E10" s="95"/>
      <c r="F10" s="150"/>
      <c r="G10" s="150"/>
      <c r="H10" s="450">
        <f t="shared" si="0"/>
        <v>0</v>
      </c>
      <c r="I10" s="445">
        <f t="shared" si="1"/>
        <v>0</v>
      </c>
      <c r="J10" s="191"/>
      <c r="K10" s="190"/>
      <c r="L10" s="172"/>
      <c r="M10" s="70"/>
    </row>
    <row r="11" spans="2:13" ht="30" customHeight="1" x14ac:dyDescent="0.2">
      <c r="B11" s="526"/>
      <c r="C11" s="38" t="s">
        <v>44</v>
      </c>
      <c r="D11" s="94"/>
      <c r="E11" s="95"/>
      <c r="F11" s="150"/>
      <c r="G11" s="150"/>
      <c r="H11" s="450">
        <f t="shared" si="0"/>
        <v>0</v>
      </c>
      <c r="I11" s="445">
        <f t="shared" si="1"/>
        <v>0</v>
      </c>
      <c r="J11" s="191"/>
      <c r="K11" s="190"/>
      <c r="L11" s="172"/>
      <c r="M11" s="70"/>
    </row>
    <row r="12" spans="2:13" ht="30" customHeight="1" x14ac:dyDescent="0.2">
      <c r="B12" s="526"/>
      <c r="C12" s="38" t="s">
        <v>45</v>
      </c>
      <c r="D12" s="94"/>
      <c r="E12" s="95"/>
      <c r="F12" s="150"/>
      <c r="G12" s="150"/>
      <c r="H12" s="450">
        <f t="shared" si="0"/>
        <v>0</v>
      </c>
      <c r="I12" s="445">
        <f t="shared" si="1"/>
        <v>0</v>
      </c>
      <c r="J12" s="191"/>
      <c r="K12" s="190"/>
      <c r="L12" s="172"/>
      <c r="M12" s="70"/>
    </row>
    <row r="13" spans="2:13" ht="30" customHeight="1" x14ac:dyDescent="0.2">
      <c r="B13" s="526"/>
      <c r="C13" s="38" t="s">
        <v>46</v>
      </c>
      <c r="D13" s="94"/>
      <c r="E13" s="95"/>
      <c r="F13" s="150"/>
      <c r="G13" s="150"/>
      <c r="H13" s="450">
        <f t="shared" si="0"/>
        <v>0</v>
      </c>
      <c r="I13" s="445">
        <f t="shared" si="1"/>
        <v>0</v>
      </c>
      <c r="J13" s="191"/>
      <c r="K13" s="190"/>
      <c r="L13" s="172"/>
      <c r="M13" s="70"/>
    </row>
    <row r="14" spans="2:13" ht="30" customHeight="1" x14ac:dyDescent="0.2">
      <c r="B14" s="526"/>
      <c r="C14" s="38" t="s">
        <v>47</v>
      </c>
      <c r="D14" s="94"/>
      <c r="E14" s="95"/>
      <c r="F14" s="96"/>
      <c r="G14" s="96"/>
      <c r="H14" s="450">
        <f t="shared" si="0"/>
        <v>0</v>
      </c>
      <c r="I14" s="445">
        <f t="shared" si="1"/>
        <v>0</v>
      </c>
      <c r="J14" s="191"/>
      <c r="K14" s="190"/>
      <c r="L14" s="172"/>
      <c r="M14" s="70"/>
    </row>
    <row r="15" spans="2:13" ht="30" customHeight="1" x14ac:dyDescent="0.2">
      <c r="B15" s="526"/>
      <c r="C15" s="38" t="s">
        <v>48</v>
      </c>
      <c r="D15" s="94"/>
      <c r="E15" s="95"/>
      <c r="F15" s="96"/>
      <c r="G15" s="96"/>
      <c r="H15" s="450">
        <f t="shared" ref="H15:H26" si="2">F15*G15</f>
        <v>0</v>
      </c>
      <c r="I15" s="445">
        <f t="shared" ref="I15:I26" si="3">H15</f>
        <v>0</v>
      </c>
      <c r="J15" s="191"/>
      <c r="K15" s="190"/>
      <c r="L15" s="172"/>
      <c r="M15" s="70"/>
    </row>
    <row r="16" spans="2:13" ht="30" customHeight="1" x14ac:dyDescent="0.2">
      <c r="B16" s="526"/>
      <c r="C16" s="38" t="s">
        <v>49</v>
      </c>
      <c r="D16" s="94"/>
      <c r="E16" s="95"/>
      <c r="F16" s="96"/>
      <c r="G16" s="96"/>
      <c r="H16" s="450">
        <f t="shared" si="2"/>
        <v>0</v>
      </c>
      <c r="I16" s="445">
        <f t="shared" si="3"/>
        <v>0</v>
      </c>
      <c r="J16" s="191"/>
      <c r="K16" s="190"/>
      <c r="L16" s="172"/>
      <c r="M16" s="70"/>
    </row>
    <row r="17" spans="2:13" ht="30" customHeight="1" x14ac:dyDescent="0.2">
      <c r="B17" s="526"/>
      <c r="C17" s="38" t="s">
        <v>50</v>
      </c>
      <c r="D17" s="94"/>
      <c r="E17" s="95"/>
      <c r="F17" s="96"/>
      <c r="G17" s="96"/>
      <c r="H17" s="450">
        <f t="shared" si="2"/>
        <v>0</v>
      </c>
      <c r="I17" s="445">
        <f t="shared" si="3"/>
        <v>0</v>
      </c>
      <c r="J17" s="191"/>
      <c r="K17" s="190"/>
      <c r="L17" s="172"/>
      <c r="M17" s="71"/>
    </row>
    <row r="18" spans="2:13" ht="30" customHeight="1" x14ac:dyDescent="0.2">
      <c r="B18" s="526"/>
      <c r="C18" s="38" t="s">
        <v>51</v>
      </c>
      <c r="D18" s="94"/>
      <c r="E18" s="95"/>
      <c r="F18" s="96"/>
      <c r="G18" s="96"/>
      <c r="H18" s="450">
        <f t="shared" si="2"/>
        <v>0</v>
      </c>
      <c r="I18" s="445">
        <f t="shared" si="3"/>
        <v>0</v>
      </c>
      <c r="J18" s="191"/>
      <c r="K18" s="190"/>
      <c r="L18" s="172"/>
      <c r="M18" s="71"/>
    </row>
    <row r="19" spans="2:13" ht="30" customHeight="1" x14ac:dyDescent="0.2">
      <c r="B19" s="526"/>
      <c r="C19" s="38" t="s">
        <v>52</v>
      </c>
      <c r="D19" s="94"/>
      <c r="E19" s="95"/>
      <c r="F19" s="96"/>
      <c r="G19" s="96"/>
      <c r="H19" s="450">
        <f t="shared" si="2"/>
        <v>0</v>
      </c>
      <c r="I19" s="445">
        <f t="shared" si="3"/>
        <v>0</v>
      </c>
      <c r="J19" s="191"/>
      <c r="K19" s="190"/>
      <c r="L19" s="172"/>
      <c r="M19" s="71"/>
    </row>
    <row r="20" spans="2:13" ht="30" customHeight="1" x14ac:dyDescent="0.2">
      <c r="B20" s="526"/>
      <c r="C20" s="38" t="s">
        <v>53</v>
      </c>
      <c r="D20" s="94"/>
      <c r="E20" s="95"/>
      <c r="F20" s="96"/>
      <c r="G20" s="96"/>
      <c r="H20" s="450">
        <f t="shared" si="2"/>
        <v>0</v>
      </c>
      <c r="I20" s="445">
        <f t="shared" si="3"/>
        <v>0</v>
      </c>
      <c r="J20" s="191"/>
      <c r="K20" s="190"/>
      <c r="L20" s="172"/>
      <c r="M20" s="71"/>
    </row>
    <row r="21" spans="2:13" ht="30" customHeight="1" x14ac:dyDescent="0.2">
      <c r="B21" s="526"/>
      <c r="C21" s="38" t="s">
        <v>54</v>
      </c>
      <c r="D21" s="94"/>
      <c r="E21" s="95"/>
      <c r="F21" s="96"/>
      <c r="G21" s="96"/>
      <c r="H21" s="450">
        <f t="shared" si="2"/>
        <v>0</v>
      </c>
      <c r="I21" s="445">
        <f t="shared" si="3"/>
        <v>0</v>
      </c>
      <c r="J21" s="191"/>
      <c r="K21" s="190"/>
      <c r="L21" s="172"/>
      <c r="M21" s="71"/>
    </row>
    <row r="22" spans="2:13" ht="30" customHeight="1" x14ac:dyDescent="0.2">
      <c r="B22" s="526"/>
      <c r="C22" s="38" t="s">
        <v>55</v>
      </c>
      <c r="D22" s="94"/>
      <c r="E22" s="95"/>
      <c r="F22" s="96"/>
      <c r="G22" s="96"/>
      <c r="H22" s="450">
        <f t="shared" si="2"/>
        <v>0</v>
      </c>
      <c r="I22" s="445">
        <f t="shared" si="3"/>
        <v>0</v>
      </c>
      <c r="J22" s="191"/>
      <c r="K22" s="190"/>
      <c r="L22" s="172"/>
      <c r="M22" s="71"/>
    </row>
    <row r="23" spans="2:13" ht="30" customHeight="1" x14ac:dyDescent="0.2">
      <c r="B23" s="526"/>
      <c r="C23" s="38" t="s">
        <v>56</v>
      </c>
      <c r="D23" s="94"/>
      <c r="E23" s="95"/>
      <c r="F23" s="96"/>
      <c r="G23" s="96"/>
      <c r="H23" s="450">
        <f t="shared" si="2"/>
        <v>0</v>
      </c>
      <c r="I23" s="445">
        <f t="shared" si="3"/>
        <v>0</v>
      </c>
      <c r="J23" s="191"/>
      <c r="K23" s="190"/>
      <c r="L23" s="172"/>
      <c r="M23" s="71"/>
    </row>
    <row r="24" spans="2:13" ht="30" customHeight="1" x14ac:dyDescent="0.2">
      <c r="B24" s="526"/>
      <c r="C24" s="38" t="s">
        <v>57</v>
      </c>
      <c r="D24" s="94"/>
      <c r="E24" s="95"/>
      <c r="F24" s="96"/>
      <c r="G24" s="96"/>
      <c r="H24" s="450">
        <f t="shared" si="2"/>
        <v>0</v>
      </c>
      <c r="I24" s="445">
        <f t="shared" si="3"/>
        <v>0</v>
      </c>
      <c r="J24" s="191"/>
      <c r="K24" s="190"/>
      <c r="L24" s="172"/>
      <c r="M24" s="71"/>
    </row>
    <row r="25" spans="2:13" ht="30" customHeight="1" x14ac:dyDescent="0.2">
      <c r="B25" s="526"/>
      <c r="C25" s="38" t="s">
        <v>58</v>
      </c>
      <c r="D25" s="94"/>
      <c r="E25" s="95"/>
      <c r="F25" s="96"/>
      <c r="G25" s="96"/>
      <c r="H25" s="450">
        <f t="shared" si="2"/>
        <v>0</v>
      </c>
      <c r="I25" s="445">
        <f t="shared" si="3"/>
        <v>0</v>
      </c>
      <c r="J25" s="191"/>
      <c r="K25" s="190"/>
      <c r="L25" s="172"/>
      <c r="M25" s="71"/>
    </row>
    <row r="26" spans="2:13" ht="30" customHeight="1" x14ac:dyDescent="0.2">
      <c r="B26" s="526"/>
      <c r="C26" s="38" t="s">
        <v>59</v>
      </c>
      <c r="D26" s="94"/>
      <c r="E26" s="95"/>
      <c r="F26" s="96"/>
      <c r="G26" s="96"/>
      <c r="H26" s="450">
        <f t="shared" si="2"/>
        <v>0</v>
      </c>
      <c r="I26" s="445">
        <f t="shared" si="3"/>
        <v>0</v>
      </c>
      <c r="J26" s="191"/>
      <c r="K26" s="190"/>
      <c r="L26" s="172"/>
      <c r="M26" s="71"/>
    </row>
    <row r="27" spans="2:13" ht="30" customHeight="1" x14ac:dyDescent="0.2">
      <c r="B27" s="526"/>
      <c r="C27" s="38" t="s">
        <v>60</v>
      </c>
      <c r="D27" s="94"/>
      <c r="E27" s="95"/>
      <c r="F27" s="96"/>
      <c r="G27" s="96"/>
      <c r="H27" s="450">
        <f>F27*G27</f>
        <v>0</v>
      </c>
      <c r="I27" s="445">
        <f>H27</f>
        <v>0</v>
      </c>
      <c r="J27" s="191"/>
      <c r="K27" s="190"/>
      <c r="L27" s="172"/>
      <c r="M27" s="71"/>
    </row>
    <row r="28" spans="2:13" ht="26.25" thickBot="1" x14ac:dyDescent="0.25">
      <c r="B28" s="526"/>
      <c r="C28" s="441" t="s">
        <v>61</v>
      </c>
      <c r="D28" s="442"/>
      <c r="E28" s="446"/>
      <c r="F28" s="444"/>
      <c r="G28" s="444"/>
      <c r="H28" s="466">
        <f>F28*G28</f>
        <v>0</v>
      </c>
      <c r="I28" s="445">
        <f>H28</f>
        <v>0</v>
      </c>
      <c r="J28" s="191"/>
      <c r="K28" s="190"/>
      <c r="L28" s="172"/>
      <c r="M28" s="71"/>
    </row>
    <row r="29" spans="2:13" x14ac:dyDescent="0.2">
      <c r="B29" s="503"/>
      <c r="C29" s="447" t="s">
        <v>62</v>
      </c>
      <c r="D29" s="510"/>
      <c r="E29" s="511"/>
      <c r="F29" s="512"/>
      <c r="G29" s="512"/>
      <c r="H29" s="448">
        <f t="shared" si="0"/>
        <v>0</v>
      </c>
      <c r="I29" s="194"/>
      <c r="J29" s="191"/>
      <c r="K29" s="190"/>
      <c r="L29" s="172"/>
      <c r="M29" s="71"/>
    </row>
    <row r="30" spans="2:13" x14ac:dyDescent="0.2">
      <c r="B30" s="503"/>
      <c r="C30" s="449"/>
      <c r="D30" s="113"/>
      <c r="E30" s="138"/>
      <c r="F30" s="115"/>
      <c r="G30" s="115"/>
      <c r="H30" s="450">
        <f t="shared" si="0"/>
        <v>0</v>
      </c>
      <c r="I30" s="194"/>
      <c r="J30" s="191"/>
      <c r="K30" s="190"/>
      <c r="L30" s="172"/>
      <c r="M30" s="71"/>
    </row>
    <row r="31" spans="2:13" x14ac:dyDescent="0.2">
      <c r="B31" s="503"/>
      <c r="C31" s="449"/>
      <c r="D31" s="113"/>
      <c r="E31" s="138"/>
      <c r="F31" s="115"/>
      <c r="G31" s="115"/>
      <c r="H31" s="450">
        <f>F31*G31</f>
        <v>0</v>
      </c>
      <c r="I31" s="194"/>
      <c r="J31" s="191"/>
      <c r="K31" s="190"/>
      <c r="L31" s="172"/>
      <c r="M31" s="71"/>
    </row>
    <row r="32" spans="2:13" x14ac:dyDescent="0.2">
      <c r="B32" s="503"/>
      <c r="C32" s="449"/>
      <c r="D32" s="113"/>
      <c r="E32" s="138"/>
      <c r="F32" s="115"/>
      <c r="G32" s="115"/>
      <c r="H32" s="450">
        <f t="shared" si="0"/>
        <v>0</v>
      </c>
      <c r="I32" s="194"/>
      <c r="J32" s="197"/>
      <c r="K32" s="190"/>
      <c r="L32" s="172"/>
      <c r="M32" s="72"/>
    </row>
    <row r="33" spans="2:13" ht="13.5" thickBot="1" x14ac:dyDescent="0.25">
      <c r="B33" s="503"/>
      <c r="C33" s="451"/>
      <c r="D33" s="212"/>
      <c r="E33" s="252"/>
      <c r="F33" s="214"/>
      <c r="G33" s="214"/>
      <c r="H33" s="29">
        <f t="shared" si="0"/>
        <v>0</v>
      </c>
      <c r="I33" s="445">
        <f>SUM(H29:H33)</f>
        <v>0</v>
      </c>
      <c r="J33" s="198"/>
      <c r="K33" s="190"/>
      <c r="L33" s="172"/>
      <c r="M33" s="71"/>
    </row>
    <row r="34" spans="2:13" x14ac:dyDescent="0.2">
      <c r="B34" s="503"/>
      <c r="C34" s="447" t="s">
        <v>63</v>
      </c>
      <c r="D34" s="106"/>
      <c r="E34" s="128"/>
      <c r="F34" s="108"/>
      <c r="G34" s="108"/>
      <c r="H34" s="448">
        <f t="shared" si="0"/>
        <v>0</v>
      </c>
      <c r="I34" s="194"/>
      <c r="J34" s="190"/>
      <c r="K34" s="190"/>
      <c r="L34" s="172"/>
      <c r="M34" s="71"/>
    </row>
    <row r="35" spans="2:13" x14ac:dyDescent="0.2">
      <c r="B35" s="503"/>
      <c r="C35" s="449"/>
      <c r="D35" s="113"/>
      <c r="E35" s="138"/>
      <c r="F35" s="115"/>
      <c r="G35" s="115"/>
      <c r="H35" s="450">
        <f>F35*G35</f>
        <v>0</v>
      </c>
      <c r="I35" s="194"/>
      <c r="J35" s="190"/>
      <c r="K35" s="190"/>
      <c r="L35" s="172"/>
      <c r="M35" s="71"/>
    </row>
    <row r="36" spans="2:13" x14ac:dyDescent="0.2">
      <c r="B36" s="503"/>
      <c r="C36" s="449"/>
      <c r="D36" s="113"/>
      <c r="E36" s="138"/>
      <c r="F36" s="115"/>
      <c r="G36" s="115"/>
      <c r="H36" s="450">
        <f>F36*G36</f>
        <v>0</v>
      </c>
      <c r="I36" s="194"/>
      <c r="J36" s="190"/>
      <c r="K36" s="190"/>
      <c r="L36" s="172"/>
      <c r="M36" s="71"/>
    </row>
    <row r="37" spans="2:13" ht="13.5" thickBot="1" x14ac:dyDescent="0.25">
      <c r="B37" s="503"/>
      <c r="C37" s="449"/>
      <c r="D37" s="113"/>
      <c r="E37" s="138"/>
      <c r="F37" s="115"/>
      <c r="G37" s="115"/>
      <c r="H37" s="450">
        <f t="shared" si="0"/>
        <v>0</v>
      </c>
      <c r="I37" s="194"/>
      <c r="J37" s="190"/>
      <c r="K37" s="190"/>
      <c r="L37" s="172"/>
      <c r="M37" s="71"/>
    </row>
    <row r="38" spans="2:13" ht="13.5" thickBot="1" x14ac:dyDescent="0.25">
      <c r="B38" s="504"/>
      <c r="C38" s="451"/>
      <c r="D38" s="212"/>
      <c r="E38" s="213"/>
      <c r="F38" s="214"/>
      <c r="G38" s="214"/>
      <c r="H38" s="29">
        <f t="shared" si="0"/>
        <v>0</v>
      </c>
      <c r="I38" s="452">
        <f>SUM(H34:H38)</f>
        <v>0</v>
      </c>
      <c r="J38" s="28">
        <f>SUM(I6:I28)+I33+I38</f>
        <v>0</v>
      </c>
      <c r="K38" s="190"/>
      <c r="L38" s="172"/>
      <c r="M38" s="71"/>
    </row>
    <row r="39" spans="2:13" x14ac:dyDescent="0.2">
      <c r="B39" s="495" t="s">
        <v>64</v>
      </c>
      <c r="C39" s="312"/>
      <c r="D39" s="116"/>
      <c r="E39" s="232"/>
      <c r="F39" s="118"/>
      <c r="G39" s="118"/>
      <c r="H39" s="448">
        <f t="shared" si="0"/>
        <v>0</v>
      </c>
      <c r="I39" s="194"/>
      <c r="J39" s="191"/>
      <c r="K39" s="190"/>
      <c r="L39" s="172"/>
      <c r="M39" s="71"/>
    </row>
    <row r="40" spans="2:13" x14ac:dyDescent="0.2">
      <c r="B40" s="496"/>
      <c r="C40" s="314"/>
      <c r="D40" s="100"/>
      <c r="E40" s="101"/>
      <c r="F40" s="102"/>
      <c r="G40" s="102"/>
      <c r="H40" s="497">
        <f t="shared" si="0"/>
        <v>0</v>
      </c>
      <c r="I40" s="194"/>
      <c r="J40" s="191"/>
      <c r="K40" s="190"/>
      <c r="L40" s="172"/>
      <c r="M40" s="71"/>
    </row>
    <row r="41" spans="2:13" x14ac:dyDescent="0.2">
      <c r="B41" s="496"/>
      <c r="C41" s="314"/>
      <c r="D41" s="100"/>
      <c r="E41" s="101"/>
      <c r="F41" s="102"/>
      <c r="G41" s="102"/>
      <c r="H41" s="497">
        <f t="shared" si="0"/>
        <v>0</v>
      </c>
      <c r="I41" s="194"/>
      <c r="J41" s="191"/>
      <c r="K41" s="190"/>
      <c r="L41" s="172"/>
      <c r="M41" s="71"/>
    </row>
    <row r="42" spans="2:13" x14ac:dyDescent="0.2">
      <c r="B42" s="496"/>
      <c r="C42" s="314"/>
      <c r="D42" s="100"/>
      <c r="E42" s="101"/>
      <c r="F42" s="102"/>
      <c r="G42" s="102"/>
      <c r="H42" s="497">
        <f t="shared" si="0"/>
        <v>0</v>
      </c>
      <c r="I42" s="194"/>
      <c r="J42" s="191"/>
      <c r="K42" s="190"/>
      <c r="L42" s="172"/>
      <c r="M42" s="71"/>
    </row>
    <row r="43" spans="2:13" x14ac:dyDescent="0.2">
      <c r="B43" s="496"/>
      <c r="C43" s="314"/>
      <c r="D43" s="100"/>
      <c r="E43" s="101"/>
      <c r="F43" s="102"/>
      <c r="G43" s="102"/>
      <c r="H43" s="497">
        <f t="shared" si="0"/>
        <v>0</v>
      </c>
      <c r="I43" s="194"/>
      <c r="J43" s="191"/>
      <c r="K43" s="190"/>
      <c r="L43" s="172"/>
      <c r="M43" s="71"/>
    </row>
    <row r="44" spans="2:13" x14ac:dyDescent="0.2">
      <c r="B44" s="496"/>
      <c r="C44" s="314"/>
      <c r="D44" s="103"/>
      <c r="E44" s="104"/>
      <c r="F44" s="105"/>
      <c r="G44" s="105"/>
      <c r="H44" s="450">
        <f t="shared" si="0"/>
        <v>0</v>
      </c>
      <c r="I44" s="194"/>
      <c r="J44" s="191"/>
      <c r="K44" s="190"/>
      <c r="L44" s="172"/>
      <c r="M44" s="71"/>
    </row>
    <row r="45" spans="2:13" x14ac:dyDescent="0.2">
      <c r="B45" s="496"/>
      <c r="C45" s="314"/>
      <c r="D45" s="103"/>
      <c r="E45" s="104"/>
      <c r="F45" s="105"/>
      <c r="G45" s="105"/>
      <c r="H45" s="450">
        <f t="shared" si="0"/>
        <v>0</v>
      </c>
      <c r="I45" s="194"/>
      <c r="J45" s="191"/>
      <c r="K45" s="190"/>
      <c r="L45" s="172"/>
      <c r="M45" s="71"/>
    </row>
    <row r="46" spans="2:13" x14ac:dyDescent="0.2">
      <c r="B46" s="496"/>
      <c r="C46" s="314"/>
      <c r="D46" s="103"/>
      <c r="E46" s="104"/>
      <c r="F46" s="105"/>
      <c r="G46" s="105"/>
      <c r="H46" s="450">
        <f t="shared" si="0"/>
        <v>0</v>
      </c>
      <c r="I46" s="194"/>
      <c r="J46" s="191"/>
      <c r="K46" s="190"/>
      <c r="L46" s="172"/>
      <c r="M46" s="71"/>
    </row>
    <row r="47" spans="2:13" x14ac:dyDescent="0.2">
      <c r="B47" s="496"/>
      <c r="C47" s="314"/>
      <c r="D47" s="103"/>
      <c r="E47" s="104"/>
      <c r="F47" s="105"/>
      <c r="G47" s="105"/>
      <c r="H47" s="450">
        <f t="shared" si="0"/>
        <v>0</v>
      </c>
      <c r="I47" s="194"/>
      <c r="J47" s="191"/>
      <c r="K47" s="190"/>
      <c r="L47" s="172"/>
      <c r="M47" s="71"/>
    </row>
    <row r="48" spans="2:13" x14ac:dyDescent="0.2">
      <c r="B48" s="496"/>
      <c r="C48" s="314"/>
      <c r="D48" s="103"/>
      <c r="E48" s="104"/>
      <c r="F48" s="105"/>
      <c r="G48" s="105"/>
      <c r="H48" s="450">
        <f t="shared" si="0"/>
        <v>0</v>
      </c>
      <c r="I48" s="194"/>
      <c r="J48" s="191"/>
      <c r="K48" s="190"/>
      <c r="L48" s="172"/>
      <c r="M48" s="71"/>
    </row>
    <row r="49" spans="2:13" x14ac:dyDescent="0.2">
      <c r="B49" s="496"/>
      <c r="C49" s="314"/>
      <c r="D49" s="103"/>
      <c r="E49" s="104"/>
      <c r="F49" s="105"/>
      <c r="G49" s="105"/>
      <c r="H49" s="450">
        <f t="shared" si="0"/>
        <v>0</v>
      </c>
      <c r="I49" s="194"/>
      <c r="J49" s="191"/>
      <c r="K49" s="190"/>
      <c r="L49" s="172"/>
      <c r="M49" s="71"/>
    </row>
    <row r="50" spans="2:13" x14ac:dyDescent="0.2">
      <c r="B50" s="496"/>
      <c r="C50" s="314"/>
      <c r="D50" s="103"/>
      <c r="E50" s="104"/>
      <c r="F50" s="105"/>
      <c r="G50" s="105"/>
      <c r="H50" s="450">
        <f t="shared" si="0"/>
        <v>0</v>
      </c>
      <c r="I50" s="194"/>
      <c r="J50" s="191"/>
      <c r="K50" s="190"/>
      <c r="L50" s="172"/>
      <c r="M50" s="71"/>
    </row>
    <row r="51" spans="2:13" x14ac:dyDescent="0.2">
      <c r="B51" s="496"/>
      <c r="C51" s="314"/>
      <c r="D51" s="103"/>
      <c r="E51" s="104"/>
      <c r="F51" s="105"/>
      <c r="G51" s="105"/>
      <c r="H51" s="450">
        <f t="shared" si="0"/>
        <v>0</v>
      </c>
      <c r="I51" s="194"/>
      <c r="J51" s="191"/>
      <c r="K51" s="190"/>
      <c r="L51" s="172"/>
      <c r="M51" s="71"/>
    </row>
    <row r="52" spans="2:13" x14ac:dyDescent="0.2">
      <c r="B52" s="496"/>
      <c r="C52" s="314"/>
      <c r="D52" s="103"/>
      <c r="E52" s="104"/>
      <c r="F52" s="105"/>
      <c r="G52" s="105"/>
      <c r="H52" s="450">
        <f t="shared" si="0"/>
        <v>0</v>
      </c>
      <c r="I52" s="194"/>
      <c r="J52" s="191"/>
      <c r="K52" s="190"/>
      <c r="L52" s="172"/>
      <c r="M52" s="71"/>
    </row>
    <row r="53" spans="2:13" x14ac:dyDescent="0.2">
      <c r="B53" s="496"/>
      <c r="C53" s="314"/>
      <c r="D53" s="103"/>
      <c r="E53" s="104"/>
      <c r="F53" s="105"/>
      <c r="G53" s="105"/>
      <c r="H53" s="450">
        <f t="shared" si="0"/>
        <v>0</v>
      </c>
      <c r="I53" s="194"/>
      <c r="J53" s="191"/>
      <c r="K53" s="190"/>
      <c r="L53" s="172"/>
      <c r="M53" s="71"/>
    </row>
    <row r="54" spans="2:13" x14ac:dyDescent="0.2">
      <c r="B54" s="496"/>
      <c r="C54" s="314"/>
      <c r="D54" s="103"/>
      <c r="E54" s="104"/>
      <c r="F54" s="105"/>
      <c r="G54" s="105"/>
      <c r="H54" s="450">
        <f t="shared" si="0"/>
        <v>0</v>
      </c>
      <c r="I54" s="194"/>
      <c r="J54" s="191"/>
      <c r="K54" s="190"/>
      <c r="L54" s="172"/>
      <c r="M54" s="71"/>
    </row>
    <row r="55" spans="2:13" x14ac:dyDescent="0.2">
      <c r="B55" s="496"/>
      <c r="C55" s="314"/>
      <c r="D55" s="103"/>
      <c r="E55" s="104"/>
      <c r="F55" s="105"/>
      <c r="G55" s="105"/>
      <c r="H55" s="450">
        <f t="shared" si="0"/>
        <v>0</v>
      </c>
      <c r="I55" s="194"/>
      <c r="J55" s="191"/>
      <c r="K55" s="190"/>
      <c r="L55" s="172"/>
      <c r="M55" s="71"/>
    </row>
    <row r="56" spans="2:13" x14ac:dyDescent="0.2">
      <c r="B56" s="496"/>
      <c r="C56" s="314"/>
      <c r="D56" s="103"/>
      <c r="E56" s="104"/>
      <c r="F56" s="105"/>
      <c r="G56" s="105"/>
      <c r="H56" s="450">
        <f t="shared" si="0"/>
        <v>0</v>
      </c>
      <c r="I56" s="194"/>
      <c r="J56" s="191"/>
      <c r="K56" s="190"/>
      <c r="L56" s="172"/>
      <c r="M56" s="71"/>
    </row>
    <row r="57" spans="2:13" x14ac:dyDescent="0.2">
      <c r="B57" s="496"/>
      <c r="C57" s="314"/>
      <c r="D57" s="103"/>
      <c r="E57" s="104"/>
      <c r="F57" s="105"/>
      <c r="G57" s="105"/>
      <c r="H57" s="450">
        <f t="shared" si="0"/>
        <v>0</v>
      </c>
      <c r="I57" s="194"/>
      <c r="J57" s="191"/>
      <c r="K57" s="190"/>
      <c r="L57" s="172"/>
      <c r="M57" s="71"/>
    </row>
    <row r="58" spans="2:13" x14ac:dyDescent="0.2">
      <c r="B58" s="496"/>
      <c r="C58" s="314"/>
      <c r="D58" s="103"/>
      <c r="E58" s="104"/>
      <c r="F58" s="105"/>
      <c r="G58" s="105"/>
      <c r="H58" s="450">
        <f t="shared" si="0"/>
        <v>0</v>
      </c>
      <c r="I58" s="194"/>
      <c r="J58" s="191"/>
      <c r="K58" s="190"/>
      <c r="L58" s="172"/>
      <c r="M58" s="71"/>
    </row>
    <row r="59" spans="2:13" ht="13.5" thickBot="1" x14ac:dyDescent="0.25">
      <c r="B59" s="496"/>
      <c r="C59" s="314"/>
      <c r="D59" s="103"/>
      <c r="E59" s="104"/>
      <c r="F59" s="105"/>
      <c r="G59" s="105"/>
      <c r="H59" s="450">
        <f t="shared" si="0"/>
        <v>0</v>
      </c>
      <c r="I59" s="194"/>
      <c r="J59" s="191"/>
      <c r="K59" s="190"/>
      <c r="L59" s="172"/>
      <c r="M59" s="71"/>
    </row>
    <row r="60" spans="2:13" ht="13.5" thickBot="1" x14ac:dyDescent="0.25">
      <c r="B60" s="498"/>
      <c r="C60" s="316"/>
      <c r="D60" s="203"/>
      <c r="E60" s="204"/>
      <c r="F60" s="205"/>
      <c r="G60" s="205"/>
      <c r="H60" s="29">
        <f t="shared" si="0"/>
        <v>0</v>
      </c>
      <c r="I60" s="488">
        <f>SUM(H39:H60)</f>
        <v>0</v>
      </c>
      <c r="J60" s="310"/>
      <c r="K60" s="190"/>
      <c r="L60" s="172"/>
      <c r="M60" s="71"/>
    </row>
    <row r="61" spans="2:13" x14ac:dyDescent="0.2">
      <c r="B61" s="489" t="s">
        <v>65</v>
      </c>
      <c r="C61" s="318"/>
      <c r="D61" s="106"/>
      <c r="E61" s="107"/>
      <c r="F61" s="108"/>
      <c r="G61" s="108"/>
      <c r="H61" s="448">
        <f t="shared" si="0"/>
        <v>0</v>
      </c>
      <c r="I61" s="194"/>
      <c r="J61" s="191"/>
      <c r="K61" s="190"/>
      <c r="L61" s="172"/>
      <c r="M61" s="71"/>
    </row>
    <row r="62" spans="2:13" x14ac:dyDescent="0.2">
      <c r="B62" s="490"/>
      <c r="C62" s="320"/>
      <c r="D62" s="113"/>
      <c r="E62" s="114"/>
      <c r="F62" s="115"/>
      <c r="G62" s="115"/>
      <c r="H62" s="450">
        <f t="shared" si="0"/>
        <v>0</v>
      </c>
      <c r="I62" s="194"/>
      <c r="J62" s="191"/>
      <c r="K62" s="190"/>
      <c r="L62" s="172"/>
      <c r="M62" s="71"/>
    </row>
    <row r="63" spans="2:13" x14ac:dyDescent="0.2">
      <c r="B63" s="490"/>
      <c r="C63" s="320"/>
      <c r="D63" s="113"/>
      <c r="E63" s="114"/>
      <c r="F63" s="115"/>
      <c r="G63" s="115"/>
      <c r="H63" s="450">
        <f t="shared" si="0"/>
        <v>0</v>
      </c>
      <c r="I63" s="194"/>
      <c r="J63" s="191"/>
      <c r="K63" s="190"/>
      <c r="L63" s="172"/>
      <c r="M63" s="71"/>
    </row>
    <row r="64" spans="2:13" x14ac:dyDescent="0.2">
      <c r="B64" s="490"/>
      <c r="C64" s="320"/>
      <c r="D64" s="113"/>
      <c r="E64" s="114"/>
      <c r="F64" s="115"/>
      <c r="G64" s="115"/>
      <c r="H64" s="450">
        <f>F64*G64</f>
        <v>0</v>
      </c>
      <c r="I64" s="194"/>
      <c r="J64" s="191"/>
      <c r="K64" s="190"/>
      <c r="L64" s="172"/>
      <c r="M64" s="71"/>
    </row>
    <row r="65" spans="2:13" ht="13.5" thickBot="1" x14ac:dyDescent="0.25">
      <c r="B65" s="490"/>
      <c r="C65" s="320"/>
      <c r="D65" s="113"/>
      <c r="E65" s="114"/>
      <c r="F65" s="115"/>
      <c r="G65" s="115"/>
      <c r="H65" s="450">
        <f t="shared" si="0"/>
        <v>0</v>
      </c>
      <c r="I65" s="194"/>
      <c r="J65" s="191"/>
      <c r="K65" s="190"/>
      <c r="L65" s="172"/>
      <c r="M65" s="72"/>
    </row>
    <row r="66" spans="2:13" ht="13.5" thickBot="1" x14ac:dyDescent="0.25">
      <c r="B66" s="491"/>
      <c r="C66" s="322"/>
      <c r="D66" s="212"/>
      <c r="E66" s="213"/>
      <c r="F66" s="214"/>
      <c r="G66" s="214"/>
      <c r="H66" s="29">
        <f t="shared" si="0"/>
        <v>0</v>
      </c>
      <c r="I66" s="488">
        <f>SUM(H61:H66)</f>
        <v>0</v>
      </c>
      <c r="J66" s="310"/>
      <c r="K66" s="190"/>
      <c r="L66" s="172"/>
      <c r="M66" s="72"/>
    </row>
    <row r="67" spans="2:13" x14ac:dyDescent="0.2">
      <c r="B67" s="495" t="s">
        <v>130</v>
      </c>
      <c r="C67" s="312"/>
      <c r="D67" s="181"/>
      <c r="E67" s="217"/>
      <c r="F67" s="218"/>
      <c r="G67" s="218"/>
      <c r="H67" s="448">
        <f t="shared" si="0"/>
        <v>0</v>
      </c>
      <c r="I67" s="194"/>
      <c r="J67" s="191"/>
      <c r="K67" s="190"/>
      <c r="L67" s="172"/>
      <c r="M67" s="71"/>
    </row>
    <row r="68" spans="2:13" x14ac:dyDescent="0.2">
      <c r="B68" s="496"/>
      <c r="C68" s="314"/>
      <c r="D68" s="178"/>
      <c r="E68" s="179"/>
      <c r="F68" s="180"/>
      <c r="G68" s="180"/>
      <c r="H68" s="450">
        <f t="shared" si="0"/>
        <v>0</v>
      </c>
      <c r="I68" s="194"/>
      <c r="J68" s="191"/>
      <c r="K68" s="190"/>
      <c r="L68" s="172"/>
      <c r="M68" s="71"/>
    </row>
    <row r="69" spans="2:13" x14ac:dyDescent="0.2">
      <c r="B69" s="496"/>
      <c r="C69" s="314"/>
      <c r="D69" s="100"/>
      <c r="E69" s="101"/>
      <c r="F69" s="105"/>
      <c r="G69" s="105"/>
      <c r="H69" s="450">
        <f t="shared" si="0"/>
        <v>0</v>
      </c>
      <c r="I69" s="194"/>
      <c r="J69" s="191"/>
      <c r="K69" s="190"/>
      <c r="L69" s="172"/>
      <c r="M69" s="71"/>
    </row>
    <row r="70" spans="2:13" x14ac:dyDescent="0.2">
      <c r="B70" s="496"/>
      <c r="C70" s="314"/>
      <c r="D70" s="103"/>
      <c r="E70" s="104"/>
      <c r="F70" s="105"/>
      <c r="G70" s="105"/>
      <c r="H70" s="450">
        <f t="shared" si="0"/>
        <v>0</v>
      </c>
      <c r="I70" s="194"/>
      <c r="J70" s="191"/>
      <c r="K70" s="190"/>
      <c r="L70" s="172"/>
      <c r="M70" s="71"/>
    </row>
    <row r="71" spans="2:13" x14ac:dyDescent="0.2">
      <c r="B71" s="496"/>
      <c r="C71" s="314"/>
      <c r="D71" s="103"/>
      <c r="E71" s="104"/>
      <c r="F71" s="105"/>
      <c r="G71" s="105"/>
      <c r="H71" s="450">
        <f>F71*G71</f>
        <v>0</v>
      </c>
      <c r="I71" s="194"/>
      <c r="J71" s="191"/>
      <c r="K71" s="190"/>
      <c r="L71" s="172"/>
      <c r="M71" s="71"/>
    </row>
    <row r="72" spans="2:13" x14ac:dyDescent="0.2">
      <c r="B72" s="496"/>
      <c r="C72" s="314"/>
      <c r="D72" s="103"/>
      <c r="E72" s="104"/>
      <c r="F72" s="105"/>
      <c r="G72" s="105"/>
      <c r="H72" s="450">
        <f t="shared" si="0"/>
        <v>0</v>
      </c>
      <c r="I72" s="194"/>
      <c r="J72" s="191"/>
      <c r="K72" s="190"/>
      <c r="L72" s="172"/>
      <c r="M72" s="71"/>
    </row>
    <row r="73" spans="2:13" ht="13.5" thickBot="1" x14ac:dyDescent="0.25">
      <c r="B73" s="496"/>
      <c r="C73" s="314"/>
      <c r="D73" s="103"/>
      <c r="E73" s="104"/>
      <c r="F73" s="105"/>
      <c r="G73" s="105"/>
      <c r="H73" s="450">
        <f t="shared" si="0"/>
        <v>0</v>
      </c>
      <c r="I73" s="194"/>
      <c r="J73" s="191"/>
      <c r="K73" s="190"/>
      <c r="L73" s="172"/>
      <c r="M73" s="71"/>
    </row>
    <row r="74" spans="2:13" ht="13.5" thickBot="1" x14ac:dyDescent="0.25">
      <c r="B74" s="498"/>
      <c r="C74" s="316"/>
      <c r="D74" s="203"/>
      <c r="E74" s="204"/>
      <c r="F74" s="205"/>
      <c r="G74" s="205"/>
      <c r="H74" s="29">
        <f t="shared" si="0"/>
        <v>0</v>
      </c>
      <c r="I74" s="488">
        <f>SUM(H67:H74)</f>
        <v>0</v>
      </c>
      <c r="J74" s="310"/>
      <c r="K74" s="190"/>
      <c r="L74" s="172"/>
      <c r="M74" s="71"/>
    </row>
    <row r="75" spans="2:13" x14ac:dyDescent="0.2">
      <c r="B75" s="495" t="s">
        <v>132</v>
      </c>
      <c r="C75" s="312"/>
      <c r="D75" s="109"/>
      <c r="E75" s="107"/>
      <c r="F75" s="108"/>
      <c r="G75" s="108"/>
      <c r="H75" s="448">
        <f t="shared" si="0"/>
        <v>0</v>
      </c>
      <c r="I75" s="194"/>
      <c r="J75" s="191"/>
      <c r="K75" s="190"/>
      <c r="L75" s="172"/>
      <c r="M75" s="71"/>
    </row>
    <row r="76" spans="2:13" x14ac:dyDescent="0.2">
      <c r="B76" s="496"/>
      <c r="C76" s="314"/>
      <c r="D76" s="112"/>
      <c r="E76" s="110"/>
      <c r="F76" s="111"/>
      <c r="G76" s="111"/>
      <c r="H76" s="497">
        <f t="shared" si="0"/>
        <v>0</v>
      </c>
      <c r="I76" s="194"/>
      <c r="J76" s="191"/>
      <c r="K76" s="190"/>
      <c r="L76" s="172"/>
      <c r="M76" s="71"/>
    </row>
    <row r="77" spans="2:13" x14ac:dyDescent="0.2">
      <c r="B77" s="496"/>
      <c r="C77" s="314"/>
      <c r="D77" s="112"/>
      <c r="E77" s="110"/>
      <c r="F77" s="111"/>
      <c r="G77" s="111"/>
      <c r="H77" s="497">
        <f t="shared" si="0"/>
        <v>0</v>
      </c>
      <c r="I77" s="194"/>
      <c r="J77" s="191"/>
      <c r="K77" s="190"/>
      <c r="L77" s="172"/>
      <c r="M77" s="71"/>
    </row>
    <row r="78" spans="2:13" x14ac:dyDescent="0.2">
      <c r="B78" s="496"/>
      <c r="C78" s="314"/>
      <c r="D78" s="112"/>
      <c r="E78" s="110"/>
      <c r="F78" s="111"/>
      <c r="G78" s="111"/>
      <c r="H78" s="497">
        <f t="shared" si="0"/>
        <v>0</v>
      </c>
      <c r="I78" s="194"/>
      <c r="J78" s="191"/>
      <c r="K78" s="190"/>
      <c r="L78" s="172"/>
      <c r="M78" s="71"/>
    </row>
    <row r="79" spans="2:13" x14ac:dyDescent="0.2">
      <c r="B79" s="496"/>
      <c r="C79" s="314"/>
      <c r="D79" s="112"/>
      <c r="E79" s="110"/>
      <c r="F79" s="111"/>
      <c r="G79" s="111"/>
      <c r="H79" s="497">
        <f t="shared" si="0"/>
        <v>0</v>
      </c>
      <c r="I79" s="194"/>
      <c r="J79" s="191"/>
      <c r="K79" s="190"/>
      <c r="L79" s="172"/>
      <c r="M79" s="71"/>
    </row>
    <row r="80" spans="2:13" x14ac:dyDescent="0.2">
      <c r="B80" s="496"/>
      <c r="C80" s="314"/>
      <c r="D80" s="112"/>
      <c r="E80" s="110"/>
      <c r="F80" s="111"/>
      <c r="G80" s="111"/>
      <c r="H80" s="497">
        <f t="shared" si="0"/>
        <v>0</v>
      </c>
      <c r="I80" s="194"/>
      <c r="J80" s="191"/>
      <c r="K80" s="190"/>
      <c r="L80" s="172"/>
      <c r="M80" s="71"/>
    </row>
    <row r="81" spans="2:13" x14ac:dyDescent="0.2">
      <c r="B81" s="496"/>
      <c r="C81" s="314"/>
      <c r="D81" s="112"/>
      <c r="E81" s="110"/>
      <c r="F81" s="111"/>
      <c r="G81" s="111"/>
      <c r="H81" s="497">
        <f t="shared" si="0"/>
        <v>0</v>
      </c>
      <c r="I81" s="194"/>
      <c r="J81" s="191"/>
      <c r="K81" s="190"/>
      <c r="L81" s="172"/>
      <c r="M81" s="71"/>
    </row>
    <row r="82" spans="2:13" x14ac:dyDescent="0.2">
      <c r="B82" s="496"/>
      <c r="C82" s="314"/>
      <c r="D82" s="112"/>
      <c r="E82" s="110"/>
      <c r="F82" s="111"/>
      <c r="G82" s="111"/>
      <c r="H82" s="497">
        <f t="shared" si="0"/>
        <v>0</v>
      </c>
      <c r="I82" s="194"/>
      <c r="J82" s="191"/>
      <c r="K82" s="190"/>
      <c r="L82" s="172"/>
      <c r="M82" s="71"/>
    </row>
    <row r="83" spans="2:13" x14ac:dyDescent="0.2">
      <c r="B83" s="496"/>
      <c r="C83" s="314"/>
      <c r="D83" s="112"/>
      <c r="E83" s="110"/>
      <c r="F83" s="111"/>
      <c r="G83" s="111"/>
      <c r="H83" s="497">
        <f t="shared" si="0"/>
        <v>0</v>
      </c>
      <c r="I83" s="194"/>
      <c r="J83" s="191"/>
      <c r="K83" s="190"/>
      <c r="L83" s="172"/>
      <c r="M83" s="71"/>
    </row>
    <row r="84" spans="2:13" x14ac:dyDescent="0.2">
      <c r="B84" s="496"/>
      <c r="C84" s="314"/>
      <c r="D84" s="112"/>
      <c r="E84" s="110"/>
      <c r="F84" s="111"/>
      <c r="G84" s="111"/>
      <c r="H84" s="497">
        <f t="shared" si="0"/>
        <v>0</v>
      </c>
      <c r="I84" s="194"/>
      <c r="J84" s="191"/>
      <c r="K84" s="190"/>
      <c r="L84" s="172"/>
      <c r="M84" s="72"/>
    </row>
    <row r="85" spans="2:13" x14ac:dyDescent="0.2">
      <c r="B85" s="496"/>
      <c r="C85" s="314"/>
      <c r="D85" s="112"/>
      <c r="E85" s="110"/>
      <c r="F85" s="111"/>
      <c r="G85" s="111"/>
      <c r="H85" s="497">
        <f t="shared" si="0"/>
        <v>0</v>
      </c>
      <c r="I85" s="194"/>
      <c r="J85" s="191"/>
      <c r="K85" s="190"/>
      <c r="L85" s="172"/>
      <c r="M85" s="72"/>
    </row>
    <row r="86" spans="2:13" x14ac:dyDescent="0.2">
      <c r="B86" s="496"/>
      <c r="C86" s="314"/>
      <c r="D86" s="113"/>
      <c r="E86" s="114"/>
      <c r="F86" s="115"/>
      <c r="G86" s="115"/>
      <c r="H86" s="450">
        <f t="shared" si="0"/>
        <v>0</v>
      </c>
      <c r="I86" s="194"/>
      <c r="J86" s="191"/>
      <c r="K86" s="190"/>
      <c r="L86" s="172"/>
      <c r="M86" s="71"/>
    </row>
    <row r="87" spans="2:13" x14ac:dyDescent="0.2">
      <c r="B87" s="496"/>
      <c r="C87" s="314"/>
      <c r="D87" s="113"/>
      <c r="E87" s="114"/>
      <c r="F87" s="115"/>
      <c r="G87" s="115"/>
      <c r="H87" s="450">
        <f t="shared" si="0"/>
        <v>0</v>
      </c>
      <c r="I87" s="194"/>
      <c r="J87" s="191"/>
      <c r="K87" s="190"/>
      <c r="L87" s="172"/>
      <c r="M87" s="71"/>
    </row>
    <row r="88" spans="2:13" x14ac:dyDescent="0.2">
      <c r="B88" s="496"/>
      <c r="C88" s="314"/>
      <c r="D88" s="113"/>
      <c r="E88" s="114"/>
      <c r="F88" s="115"/>
      <c r="G88" s="115"/>
      <c r="H88" s="450">
        <f t="shared" si="0"/>
        <v>0</v>
      </c>
      <c r="I88" s="194"/>
      <c r="J88" s="191"/>
      <c r="K88" s="190"/>
      <c r="L88" s="172"/>
      <c r="M88" s="71"/>
    </row>
    <row r="89" spans="2:13" x14ac:dyDescent="0.2">
      <c r="B89" s="496"/>
      <c r="C89" s="314"/>
      <c r="D89" s="113"/>
      <c r="E89" s="114"/>
      <c r="F89" s="115"/>
      <c r="G89" s="115"/>
      <c r="H89" s="450">
        <f t="shared" si="0"/>
        <v>0</v>
      </c>
      <c r="I89" s="194"/>
      <c r="J89" s="191"/>
      <c r="K89" s="190"/>
      <c r="L89" s="172"/>
      <c r="M89" s="72"/>
    </row>
    <row r="90" spans="2:13" x14ac:dyDescent="0.2">
      <c r="B90" s="496"/>
      <c r="C90" s="314"/>
      <c r="D90" s="113"/>
      <c r="E90" s="114"/>
      <c r="F90" s="115"/>
      <c r="G90" s="115"/>
      <c r="H90" s="450">
        <f>F90*G90</f>
        <v>0</v>
      </c>
      <c r="I90" s="194"/>
      <c r="J90" s="191"/>
      <c r="K90" s="190"/>
      <c r="L90" s="172"/>
      <c r="M90" s="72"/>
    </row>
    <row r="91" spans="2:13" x14ac:dyDescent="0.2">
      <c r="B91" s="496"/>
      <c r="C91" s="314"/>
      <c r="D91" s="113"/>
      <c r="E91" s="114"/>
      <c r="F91" s="115"/>
      <c r="G91" s="115"/>
      <c r="H91" s="450">
        <f t="shared" si="0"/>
        <v>0</v>
      </c>
      <c r="I91" s="194"/>
      <c r="J91" s="191"/>
      <c r="K91" s="190"/>
      <c r="L91" s="172"/>
      <c r="M91" s="71"/>
    </row>
    <row r="92" spans="2:13" x14ac:dyDescent="0.2">
      <c r="B92" s="496"/>
      <c r="C92" s="314"/>
      <c r="D92" s="113"/>
      <c r="E92" s="114"/>
      <c r="F92" s="115"/>
      <c r="G92" s="115"/>
      <c r="H92" s="450">
        <f t="shared" si="0"/>
        <v>0</v>
      </c>
      <c r="I92" s="194"/>
      <c r="J92" s="191"/>
      <c r="K92" s="190"/>
      <c r="L92" s="172"/>
      <c r="M92" s="71"/>
    </row>
    <row r="93" spans="2:13" x14ac:dyDescent="0.2">
      <c r="B93" s="496"/>
      <c r="C93" s="314"/>
      <c r="D93" s="113"/>
      <c r="E93" s="114"/>
      <c r="F93" s="115"/>
      <c r="G93" s="115"/>
      <c r="H93" s="450">
        <f t="shared" si="0"/>
        <v>0</v>
      </c>
      <c r="I93" s="194"/>
      <c r="J93" s="191"/>
      <c r="K93" s="190"/>
      <c r="L93" s="172"/>
      <c r="M93" s="71"/>
    </row>
    <row r="94" spans="2:13" x14ac:dyDescent="0.2">
      <c r="B94" s="496"/>
      <c r="C94" s="314"/>
      <c r="D94" s="113"/>
      <c r="E94" s="114"/>
      <c r="F94" s="114"/>
      <c r="G94" s="115"/>
      <c r="H94" s="450">
        <f t="shared" si="0"/>
        <v>0</v>
      </c>
      <c r="I94" s="194"/>
      <c r="J94" s="191"/>
      <c r="K94" s="190"/>
      <c r="L94" s="172"/>
      <c r="M94" s="71"/>
    </row>
    <row r="95" spans="2:13" x14ac:dyDescent="0.2">
      <c r="B95" s="496"/>
      <c r="C95" s="314"/>
      <c r="D95" s="209"/>
      <c r="E95" s="210"/>
      <c r="F95" s="211"/>
      <c r="G95" s="211"/>
      <c r="H95" s="450">
        <f t="shared" si="0"/>
        <v>0</v>
      </c>
      <c r="I95" s="194"/>
      <c r="J95" s="191"/>
      <c r="K95" s="190"/>
      <c r="L95" s="172"/>
      <c r="M95" s="71"/>
    </row>
    <row r="96" spans="2:13" x14ac:dyDescent="0.2">
      <c r="B96" s="496"/>
      <c r="C96" s="314"/>
      <c r="D96" s="209"/>
      <c r="E96" s="210"/>
      <c r="F96" s="211"/>
      <c r="G96" s="211"/>
      <c r="H96" s="450">
        <f t="shared" si="0"/>
        <v>0</v>
      </c>
      <c r="I96" s="194"/>
      <c r="J96" s="191"/>
      <c r="K96" s="190"/>
      <c r="L96" s="172"/>
      <c r="M96" s="71"/>
    </row>
    <row r="97" spans="2:13" x14ac:dyDescent="0.2">
      <c r="B97" s="496"/>
      <c r="C97" s="314"/>
      <c r="D97" s="209"/>
      <c r="E97" s="210"/>
      <c r="F97" s="211"/>
      <c r="G97" s="211"/>
      <c r="H97" s="450">
        <f t="shared" si="0"/>
        <v>0</v>
      </c>
      <c r="I97" s="194"/>
      <c r="J97" s="191"/>
      <c r="K97" s="190"/>
      <c r="L97" s="172"/>
      <c r="M97" s="71"/>
    </row>
    <row r="98" spans="2:13" x14ac:dyDescent="0.2">
      <c r="B98" s="496"/>
      <c r="C98" s="314"/>
      <c r="D98" s="209"/>
      <c r="E98" s="210"/>
      <c r="F98" s="211"/>
      <c r="G98" s="211"/>
      <c r="H98" s="450">
        <f t="shared" si="0"/>
        <v>0</v>
      </c>
      <c r="I98" s="194"/>
      <c r="J98" s="191"/>
      <c r="K98" s="190"/>
      <c r="L98" s="172"/>
      <c r="M98" s="71"/>
    </row>
    <row r="99" spans="2:13" x14ac:dyDescent="0.2">
      <c r="B99" s="496"/>
      <c r="C99" s="314"/>
      <c r="D99" s="209"/>
      <c r="E99" s="210"/>
      <c r="F99" s="211"/>
      <c r="G99" s="211"/>
      <c r="H99" s="450">
        <f t="shared" si="0"/>
        <v>0</v>
      </c>
      <c r="I99" s="194"/>
      <c r="J99" s="191"/>
      <c r="K99" s="190"/>
      <c r="L99" s="172"/>
      <c r="M99" s="71"/>
    </row>
    <row r="100" spans="2:13" x14ac:dyDescent="0.2">
      <c r="B100" s="496"/>
      <c r="C100" s="314"/>
      <c r="D100" s="209"/>
      <c r="E100" s="210"/>
      <c r="F100" s="211"/>
      <c r="G100" s="211"/>
      <c r="H100" s="450">
        <f t="shared" si="0"/>
        <v>0</v>
      </c>
      <c r="I100" s="194"/>
      <c r="J100" s="191"/>
      <c r="K100" s="190"/>
      <c r="L100" s="172"/>
      <c r="M100" s="71"/>
    </row>
    <row r="101" spans="2:13" ht="13.5" thickBot="1" x14ac:dyDescent="0.25">
      <c r="B101" s="496"/>
      <c r="C101" s="314"/>
      <c r="D101" s="209"/>
      <c r="E101" s="210"/>
      <c r="F101" s="211"/>
      <c r="G101" s="211"/>
      <c r="H101" s="450">
        <f t="shared" si="0"/>
        <v>0</v>
      </c>
      <c r="I101" s="194"/>
      <c r="J101" s="191"/>
      <c r="K101" s="190"/>
      <c r="L101" s="172"/>
      <c r="M101" s="71"/>
    </row>
    <row r="102" spans="2:13" ht="13.5" thickBot="1" x14ac:dyDescent="0.25">
      <c r="B102" s="498"/>
      <c r="C102" s="316"/>
      <c r="D102" s="212"/>
      <c r="E102" s="213"/>
      <c r="F102" s="214"/>
      <c r="G102" s="214"/>
      <c r="H102" s="29">
        <f t="shared" si="0"/>
        <v>0</v>
      </c>
      <c r="I102" s="488">
        <f>SUM(H75:H102)</f>
        <v>0</v>
      </c>
      <c r="J102" s="310"/>
      <c r="K102" s="190"/>
      <c r="L102" s="172"/>
      <c r="M102" s="71"/>
    </row>
    <row r="103" spans="2:13" x14ac:dyDescent="0.2">
      <c r="B103" s="489" t="s">
        <v>66</v>
      </c>
      <c r="C103" s="318"/>
      <c r="D103" s="116"/>
      <c r="E103" s="117"/>
      <c r="F103" s="118"/>
      <c r="G103" s="118"/>
      <c r="H103" s="448">
        <f t="shared" si="0"/>
        <v>0</v>
      </c>
      <c r="I103" s="194"/>
      <c r="J103" s="191"/>
      <c r="K103" s="190"/>
      <c r="L103" s="172"/>
      <c r="M103" s="71"/>
    </row>
    <row r="104" spans="2:13" x14ac:dyDescent="0.2">
      <c r="B104" s="490"/>
      <c r="C104" s="320"/>
      <c r="D104" s="103"/>
      <c r="E104" s="104"/>
      <c r="F104" s="105"/>
      <c r="G104" s="105"/>
      <c r="H104" s="450">
        <f t="shared" si="0"/>
        <v>0</v>
      </c>
      <c r="I104" s="194"/>
      <c r="J104" s="191"/>
      <c r="K104" s="190"/>
      <c r="L104" s="172"/>
      <c r="M104" s="71"/>
    </row>
    <row r="105" spans="2:13" x14ac:dyDescent="0.2">
      <c r="B105" s="490"/>
      <c r="C105" s="320"/>
      <c r="D105" s="103"/>
      <c r="E105" s="104"/>
      <c r="F105" s="105"/>
      <c r="G105" s="105"/>
      <c r="H105" s="450">
        <f>F105*G105</f>
        <v>0</v>
      </c>
      <c r="I105" s="194"/>
      <c r="J105" s="191"/>
      <c r="K105" s="190"/>
      <c r="L105" s="172"/>
      <c r="M105" s="71"/>
    </row>
    <row r="106" spans="2:13" x14ac:dyDescent="0.2">
      <c r="B106" s="490"/>
      <c r="C106" s="320"/>
      <c r="D106" s="103"/>
      <c r="E106" s="104"/>
      <c r="F106" s="105"/>
      <c r="G106" s="105"/>
      <c r="H106" s="450">
        <f>F106*G106</f>
        <v>0</v>
      </c>
      <c r="I106" s="194"/>
      <c r="J106" s="191"/>
      <c r="K106" s="190"/>
      <c r="L106" s="172"/>
      <c r="M106" s="71"/>
    </row>
    <row r="107" spans="2:13" x14ac:dyDescent="0.2">
      <c r="B107" s="490"/>
      <c r="C107" s="320"/>
      <c r="D107" s="103"/>
      <c r="E107" s="104"/>
      <c r="F107" s="105"/>
      <c r="G107" s="105"/>
      <c r="H107" s="450">
        <f>F107*G107</f>
        <v>0</v>
      </c>
      <c r="I107" s="194"/>
      <c r="J107" s="191"/>
      <c r="K107" s="190"/>
      <c r="L107" s="172"/>
      <c r="M107" s="71"/>
    </row>
    <row r="108" spans="2:13" x14ac:dyDescent="0.2">
      <c r="B108" s="490"/>
      <c r="C108" s="320"/>
      <c r="D108" s="103"/>
      <c r="E108" s="104"/>
      <c r="F108" s="105"/>
      <c r="G108" s="105"/>
      <c r="H108" s="450">
        <f t="shared" si="0"/>
        <v>0</v>
      </c>
      <c r="I108" s="194"/>
      <c r="J108" s="191"/>
      <c r="K108" s="190"/>
      <c r="L108" s="172"/>
      <c r="M108" s="71"/>
    </row>
    <row r="109" spans="2:13" ht="13.5" thickBot="1" x14ac:dyDescent="0.25">
      <c r="B109" s="490"/>
      <c r="C109" s="320"/>
      <c r="D109" s="103"/>
      <c r="E109" s="104"/>
      <c r="F109" s="105"/>
      <c r="G109" s="105"/>
      <c r="H109" s="450">
        <f t="shared" si="0"/>
        <v>0</v>
      </c>
      <c r="I109" s="194"/>
      <c r="J109" s="191"/>
      <c r="K109" s="190"/>
      <c r="L109" s="172"/>
      <c r="M109" s="71"/>
    </row>
    <row r="110" spans="2:13" ht="13.5" thickBot="1" x14ac:dyDescent="0.25">
      <c r="B110" s="491"/>
      <c r="C110" s="322"/>
      <c r="D110" s="203"/>
      <c r="E110" s="204"/>
      <c r="F110" s="205"/>
      <c r="G110" s="205"/>
      <c r="H110" s="29">
        <f t="shared" si="0"/>
        <v>0</v>
      </c>
      <c r="I110" s="488">
        <f>SUM(H103:H110)</f>
        <v>0</v>
      </c>
      <c r="J110" s="310"/>
      <c r="K110" s="190"/>
      <c r="L110" s="172"/>
      <c r="M110" s="71"/>
    </row>
    <row r="111" spans="2:13" x14ac:dyDescent="0.2">
      <c r="B111" s="517" t="s">
        <v>67</v>
      </c>
      <c r="C111" s="324"/>
      <c r="D111" s="106"/>
      <c r="E111" s="106"/>
      <c r="F111" s="106"/>
      <c r="G111" s="106"/>
      <c r="H111" s="518">
        <f t="shared" si="0"/>
        <v>0</v>
      </c>
      <c r="I111" s="194"/>
      <c r="J111" s="191"/>
      <c r="K111" s="190"/>
      <c r="L111" s="172"/>
      <c r="M111" s="71"/>
    </row>
    <row r="112" spans="2:13" x14ac:dyDescent="0.2">
      <c r="B112" s="519"/>
      <c r="C112" s="326"/>
      <c r="D112" s="113"/>
      <c r="E112" s="113"/>
      <c r="F112" s="113"/>
      <c r="G112" s="113"/>
      <c r="H112" s="515">
        <f t="shared" si="0"/>
        <v>0</v>
      </c>
      <c r="I112" s="194"/>
      <c r="J112" s="191"/>
      <c r="K112" s="190"/>
      <c r="L112" s="172"/>
      <c r="M112" s="71"/>
    </row>
    <row r="113" spans="2:13" x14ac:dyDescent="0.2">
      <c r="B113" s="519"/>
      <c r="C113" s="326"/>
      <c r="D113" s="113"/>
      <c r="E113" s="113"/>
      <c r="F113" s="113"/>
      <c r="G113" s="113"/>
      <c r="H113" s="515">
        <f t="shared" si="0"/>
        <v>0</v>
      </c>
      <c r="I113" s="194"/>
      <c r="J113" s="191"/>
      <c r="K113" s="190"/>
      <c r="L113" s="172"/>
      <c r="M113" s="71"/>
    </row>
    <row r="114" spans="2:13" x14ac:dyDescent="0.2">
      <c r="B114" s="519"/>
      <c r="C114" s="326"/>
      <c r="D114" s="113"/>
      <c r="E114" s="113"/>
      <c r="F114" s="113"/>
      <c r="G114" s="113"/>
      <c r="H114" s="515">
        <f t="shared" si="0"/>
        <v>0</v>
      </c>
      <c r="I114" s="194"/>
      <c r="J114" s="191"/>
      <c r="K114" s="190"/>
      <c r="L114" s="172"/>
      <c r="M114" s="71"/>
    </row>
    <row r="115" spans="2:13" x14ac:dyDescent="0.2">
      <c r="B115" s="519"/>
      <c r="C115" s="326"/>
      <c r="D115" s="113"/>
      <c r="E115" s="113"/>
      <c r="F115" s="113"/>
      <c r="G115" s="113"/>
      <c r="H115" s="515">
        <f t="shared" si="0"/>
        <v>0</v>
      </c>
      <c r="I115" s="194"/>
      <c r="J115" s="191"/>
      <c r="K115" s="190"/>
      <c r="L115" s="172"/>
      <c r="M115" s="71"/>
    </row>
    <row r="116" spans="2:13" x14ac:dyDescent="0.2">
      <c r="B116" s="519"/>
      <c r="C116" s="326"/>
      <c r="D116" s="113"/>
      <c r="E116" s="113"/>
      <c r="F116" s="113"/>
      <c r="G116" s="113"/>
      <c r="H116" s="515">
        <f>F116*G116</f>
        <v>0</v>
      </c>
      <c r="I116" s="194"/>
      <c r="J116" s="191"/>
      <c r="K116" s="190"/>
      <c r="L116" s="172"/>
      <c r="M116" s="71"/>
    </row>
    <row r="117" spans="2:13" ht="13.5" thickBot="1" x14ac:dyDescent="0.25">
      <c r="B117" s="519"/>
      <c r="C117" s="326"/>
      <c r="D117" s="113"/>
      <c r="E117" s="113"/>
      <c r="F117" s="113"/>
      <c r="G117" s="113"/>
      <c r="H117" s="515">
        <f t="shared" si="0"/>
        <v>0</v>
      </c>
      <c r="I117" s="194"/>
      <c r="J117" s="191"/>
      <c r="K117" s="190"/>
      <c r="L117" s="172"/>
      <c r="M117" s="71"/>
    </row>
    <row r="118" spans="2:13" ht="14.25" customHeight="1" thickBot="1" x14ac:dyDescent="0.25">
      <c r="B118" s="520"/>
      <c r="C118" s="328"/>
      <c r="D118" s="212"/>
      <c r="E118" s="212"/>
      <c r="F118" s="212"/>
      <c r="G118" s="212"/>
      <c r="H118" s="516">
        <f t="shared" si="0"/>
        <v>0</v>
      </c>
      <c r="I118" s="514">
        <f>SUM(H111:H118)</f>
        <v>0</v>
      </c>
      <c r="J118" s="330"/>
      <c r="K118" s="190"/>
      <c r="L118" s="172"/>
      <c r="M118" s="71"/>
    </row>
    <row r="119" spans="2:13" x14ac:dyDescent="0.2">
      <c r="B119" s="517" t="s">
        <v>68</v>
      </c>
      <c r="C119" s="324"/>
      <c r="D119" s="116"/>
      <c r="E119" s="117"/>
      <c r="F119" s="118"/>
      <c r="G119" s="118"/>
      <c r="H119" s="518">
        <f t="shared" si="0"/>
        <v>0</v>
      </c>
      <c r="I119" s="215"/>
      <c r="J119" s="216"/>
      <c r="K119" s="190"/>
      <c r="L119" s="172"/>
      <c r="M119" s="71"/>
    </row>
    <row r="120" spans="2:13" x14ac:dyDescent="0.2">
      <c r="B120" s="519"/>
      <c r="C120" s="326"/>
      <c r="D120" s="103"/>
      <c r="E120" s="104"/>
      <c r="F120" s="105"/>
      <c r="G120" s="105"/>
      <c r="H120" s="515">
        <f>F120*G120</f>
        <v>0</v>
      </c>
      <c r="I120" s="215"/>
      <c r="J120" s="216"/>
      <c r="K120" s="190"/>
      <c r="L120" s="172"/>
      <c r="M120" s="71"/>
    </row>
    <row r="121" spans="2:13" x14ac:dyDescent="0.2">
      <c r="B121" s="519"/>
      <c r="C121" s="326"/>
      <c r="D121" s="103"/>
      <c r="E121" s="104"/>
      <c r="F121" s="105"/>
      <c r="G121" s="105"/>
      <c r="H121" s="515">
        <f t="shared" si="0"/>
        <v>0</v>
      </c>
      <c r="I121" s="215"/>
      <c r="J121" s="216"/>
      <c r="K121" s="190"/>
      <c r="L121" s="172"/>
      <c r="M121" s="71"/>
    </row>
    <row r="122" spans="2:13" ht="13.5" thickBot="1" x14ac:dyDescent="0.25">
      <c r="B122" s="519"/>
      <c r="C122" s="326"/>
      <c r="D122" s="103"/>
      <c r="E122" s="104"/>
      <c r="F122" s="105"/>
      <c r="G122" s="105"/>
      <c r="H122" s="515">
        <f t="shared" si="0"/>
        <v>0</v>
      </c>
      <c r="I122" s="215"/>
      <c r="J122" s="216"/>
      <c r="K122" s="190"/>
      <c r="L122" s="172"/>
      <c r="M122" s="71"/>
    </row>
    <row r="123" spans="2:13" ht="13.5" thickBot="1" x14ac:dyDescent="0.25">
      <c r="B123" s="520"/>
      <c r="C123" s="328"/>
      <c r="D123" s="203"/>
      <c r="E123" s="204"/>
      <c r="F123" s="205"/>
      <c r="G123" s="205"/>
      <c r="H123" s="516">
        <f t="shared" si="0"/>
        <v>0</v>
      </c>
      <c r="I123" s="514">
        <f>SUM(H119:H123)</f>
        <v>0</v>
      </c>
      <c r="J123" s="330"/>
      <c r="K123" s="190"/>
      <c r="L123" s="172"/>
      <c r="M123" s="71"/>
    </row>
    <row r="124" spans="2:13" hidden="1" x14ac:dyDescent="0.2">
      <c r="B124" s="397" t="s">
        <v>129</v>
      </c>
      <c r="C124" s="398"/>
      <c r="D124" s="392"/>
      <c r="E124" s="392"/>
      <c r="F124" s="392"/>
      <c r="G124" s="392"/>
      <c r="H124" s="387">
        <f t="shared" si="0"/>
        <v>0</v>
      </c>
      <c r="I124" s="215"/>
      <c r="J124" s="216"/>
      <c r="K124" s="190"/>
      <c r="L124" s="172"/>
      <c r="M124" s="71"/>
    </row>
    <row r="125" spans="2:13" hidden="1" x14ac:dyDescent="0.2">
      <c r="B125" s="399"/>
      <c r="C125" s="400"/>
      <c r="D125" s="393"/>
      <c r="E125" s="393"/>
      <c r="F125" s="393"/>
      <c r="G125" s="393"/>
      <c r="H125" s="388">
        <f t="shared" si="0"/>
        <v>0</v>
      </c>
      <c r="I125" s="215"/>
      <c r="J125" s="216"/>
      <c r="K125" s="190"/>
      <c r="L125" s="172"/>
      <c r="M125" s="71"/>
    </row>
    <row r="126" spans="2:13" hidden="1" x14ac:dyDescent="0.2">
      <c r="B126" s="399"/>
      <c r="C126" s="400"/>
      <c r="D126" s="393"/>
      <c r="E126" s="393"/>
      <c r="F126" s="393"/>
      <c r="G126" s="393"/>
      <c r="H126" s="388">
        <f t="shared" si="0"/>
        <v>0</v>
      </c>
      <c r="I126" s="215"/>
      <c r="J126" s="216"/>
      <c r="K126" s="190"/>
      <c r="L126" s="172"/>
      <c r="M126" s="71"/>
    </row>
    <row r="127" spans="2:13" hidden="1" x14ac:dyDescent="0.2">
      <c r="B127" s="399"/>
      <c r="C127" s="400"/>
      <c r="D127" s="393"/>
      <c r="E127" s="393"/>
      <c r="F127" s="393"/>
      <c r="G127" s="393"/>
      <c r="H127" s="388">
        <f t="shared" si="0"/>
        <v>0</v>
      </c>
      <c r="I127" s="215"/>
      <c r="J127" s="216"/>
      <c r="K127" s="190"/>
      <c r="L127" s="172"/>
      <c r="M127" s="71"/>
    </row>
    <row r="128" spans="2:13" hidden="1" x14ac:dyDescent="0.2">
      <c r="B128" s="399"/>
      <c r="C128" s="400"/>
      <c r="D128" s="393"/>
      <c r="E128" s="393"/>
      <c r="F128" s="393"/>
      <c r="G128" s="393"/>
      <c r="H128" s="388">
        <f t="shared" si="0"/>
        <v>0</v>
      </c>
      <c r="I128" s="215"/>
      <c r="J128" s="216"/>
      <c r="K128" s="190"/>
      <c r="L128" s="172"/>
      <c r="M128" s="71"/>
    </row>
    <row r="129" spans="2:13" hidden="1" x14ac:dyDescent="0.2">
      <c r="B129" s="399"/>
      <c r="C129" s="400"/>
      <c r="D129" s="393"/>
      <c r="E129" s="393"/>
      <c r="F129" s="393"/>
      <c r="G129" s="393"/>
      <c r="H129" s="388">
        <f t="shared" si="0"/>
        <v>0</v>
      </c>
      <c r="I129" s="215"/>
      <c r="J129" s="216"/>
      <c r="K129" s="190"/>
      <c r="L129" s="172"/>
      <c r="M129" s="71"/>
    </row>
    <row r="130" spans="2:13" hidden="1" x14ac:dyDescent="0.2">
      <c r="B130" s="399"/>
      <c r="C130" s="400"/>
      <c r="D130" s="393"/>
      <c r="E130" s="393"/>
      <c r="F130" s="393"/>
      <c r="G130" s="393"/>
      <c r="H130" s="388">
        <f t="shared" si="0"/>
        <v>0</v>
      </c>
      <c r="I130" s="215"/>
      <c r="J130" s="216"/>
      <c r="K130" s="190"/>
      <c r="L130" s="172"/>
      <c r="M130" s="71"/>
    </row>
    <row r="131" spans="2:13" ht="13.5" hidden="1" thickBot="1" x14ac:dyDescent="0.25">
      <c r="B131" s="399"/>
      <c r="C131" s="400"/>
      <c r="D131" s="393"/>
      <c r="E131" s="393"/>
      <c r="F131" s="393"/>
      <c r="G131" s="393"/>
      <c r="H131" s="388">
        <f t="shared" si="0"/>
        <v>0</v>
      </c>
      <c r="I131" s="215"/>
      <c r="J131" s="216"/>
      <c r="K131" s="190"/>
      <c r="L131" s="172"/>
      <c r="M131" s="71"/>
    </row>
    <row r="132" spans="2:13" ht="13.5" hidden="1" thickBot="1" x14ac:dyDescent="0.25">
      <c r="B132" s="401"/>
      <c r="C132" s="402"/>
      <c r="D132" s="395"/>
      <c r="E132" s="396"/>
      <c r="F132" s="394"/>
      <c r="G132" s="394"/>
      <c r="H132" s="389">
        <f t="shared" si="0"/>
        <v>0</v>
      </c>
      <c r="I132" s="403">
        <f>SUM(H124:H132)</f>
        <v>0</v>
      </c>
      <c r="J132" s="404"/>
      <c r="K132" s="190"/>
      <c r="L132" s="172"/>
      <c r="M132" s="71"/>
    </row>
    <row r="133" spans="2:13" x14ac:dyDescent="0.2">
      <c r="B133" s="489" t="s">
        <v>131</v>
      </c>
      <c r="C133" s="318"/>
      <c r="D133" s="510"/>
      <c r="E133" s="513"/>
      <c r="F133" s="512"/>
      <c r="G133" s="512"/>
      <c r="H133" s="448">
        <f t="shared" si="0"/>
        <v>0</v>
      </c>
      <c r="I133" s="194"/>
      <c r="J133" s="191"/>
      <c r="K133" s="190"/>
      <c r="L133" s="172"/>
      <c r="M133" s="71"/>
    </row>
    <row r="134" spans="2:13" ht="13.5" thickBot="1" x14ac:dyDescent="0.25">
      <c r="B134" s="490"/>
      <c r="C134" s="320"/>
      <c r="D134" s="113"/>
      <c r="E134" s="114"/>
      <c r="F134" s="115"/>
      <c r="G134" s="115"/>
      <c r="H134" s="450">
        <f t="shared" si="0"/>
        <v>0</v>
      </c>
      <c r="I134" s="194"/>
      <c r="J134" s="191"/>
      <c r="K134" s="190"/>
      <c r="L134" s="172"/>
      <c r="M134" s="71"/>
    </row>
    <row r="135" spans="2:13" ht="13.5" thickBot="1" x14ac:dyDescent="0.25">
      <c r="B135" s="491"/>
      <c r="C135" s="322"/>
      <c r="D135" s="212"/>
      <c r="E135" s="213"/>
      <c r="F135" s="214"/>
      <c r="G135" s="214"/>
      <c r="H135" s="29">
        <f t="shared" si="0"/>
        <v>0</v>
      </c>
      <c r="I135" s="488">
        <f>SUM(H133:H135)</f>
        <v>0</v>
      </c>
      <c r="J135" s="310"/>
      <c r="K135" s="190"/>
      <c r="L135" s="172"/>
      <c r="M135" s="71"/>
    </row>
    <row r="136" spans="2:13" x14ac:dyDescent="0.2">
      <c r="B136" s="502" t="s">
        <v>69</v>
      </c>
      <c r="C136" s="304"/>
      <c r="D136" s="116"/>
      <c r="E136" s="232"/>
      <c r="F136" s="118"/>
      <c r="G136" s="118"/>
      <c r="H136" s="448">
        <f t="shared" si="0"/>
        <v>0</v>
      </c>
      <c r="I136" s="16"/>
      <c r="J136" s="17"/>
      <c r="K136" s="190"/>
      <c r="L136" s="172"/>
      <c r="M136" s="71"/>
    </row>
    <row r="137" spans="2:13" ht="13.5" thickBot="1" x14ac:dyDescent="0.25">
      <c r="B137" s="503"/>
      <c r="C137" s="306"/>
      <c r="D137" s="103"/>
      <c r="E137" s="104"/>
      <c r="F137" s="105"/>
      <c r="G137" s="105"/>
      <c r="H137" s="450">
        <f>F137*G137</f>
        <v>0</v>
      </c>
      <c r="I137" s="16"/>
      <c r="J137" s="17"/>
      <c r="K137" s="190"/>
      <c r="L137" s="172"/>
      <c r="M137" s="71"/>
    </row>
    <row r="138" spans="2:13" ht="13.5" thickBot="1" x14ac:dyDescent="0.25">
      <c r="B138" s="504"/>
      <c r="C138" s="308"/>
      <c r="D138" s="203"/>
      <c r="E138" s="204"/>
      <c r="F138" s="205"/>
      <c r="G138" s="205"/>
      <c r="H138" s="29">
        <f>F138*G138</f>
        <v>0</v>
      </c>
      <c r="I138" s="488">
        <f>SUM(H136:H138)</f>
        <v>0</v>
      </c>
      <c r="J138" s="310"/>
      <c r="K138" s="190"/>
      <c r="L138" s="172"/>
      <c r="M138" s="71"/>
    </row>
    <row r="139" spans="2:13" ht="13.5" thickBot="1" x14ac:dyDescent="0.25">
      <c r="B139" s="188"/>
      <c r="C139" s="188"/>
      <c r="D139" s="189"/>
      <c r="E139" s="188"/>
      <c r="F139" s="194"/>
      <c r="G139" s="194"/>
      <c r="H139" s="194"/>
      <c r="I139" s="194"/>
      <c r="J139" s="191"/>
      <c r="K139" s="190"/>
      <c r="L139" s="172"/>
      <c r="M139" s="71"/>
    </row>
    <row r="140" spans="2:13" ht="13.5" thickBot="1" x14ac:dyDescent="0.25">
      <c r="B140" s="30" t="s">
        <v>70</v>
      </c>
      <c r="C140" s="219"/>
      <c r="D140" s="220"/>
      <c r="E140" s="219"/>
      <c r="F140" s="221"/>
      <c r="G140" s="222"/>
      <c r="H140" s="31">
        <f>SUM(H6:H138)</f>
        <v>0</v>
      </c>
      <c r="I140" s="309">
        <f>SUM(J38+I60+I66+I74+I102+I110+I118+I123+I132+I135+I138)</f>
        <v>0</v>
      </c>
      <c r="J140" s="310"/>
      <c r="K140" s="190"/>
      <c r="L140" s="172"/>
      <c r="M140" s="71"/>
    </row>
    <row r="142" spans="2:13" x14ac:dyDescent="0.2">
      <c r="B142" s="188"/>
      <c r="C142" s="188"/>
      <c r="D142" s="189"/>
      <c r="E142" s="188"/>
      <c r="F142" s="194"/>
      <c r="G142" s="188"/>
      <c r="H142" s="188"/>
      <c r="I142" s="188"/>
      <c r="J142" s="197"/>
      <c r="K142" s="190"/>
      <c r="L142" s="188"/>
    </row>
    <row r="143" spans="2:13" x14ac:dyDescent="0.2">
      <c r="B143" s="188"/>
      <c r="C143" s="188"/>
      <c r="D143" s="189"/>
      <c r="E143" s="188"/>
      <c r="F143" s="223"/>
      <c r="G143" s="188"/>
      <c r="H143" s="188"/>
      <c r="I143" s="188"/>
      <c r="J143" s="190"/>
      <c r="K143" s="190"/>
      <c r="L143" s="188"/>
    </row>
    <row r="144" spans="2:13" x14ac:dyDescent="0.2">
      <c r="B144" s="188"/>
      <c r="C144" s="188"/>
      <c r="D144" s="189"/>
      <c r="E144" s="188"/>
      <c r="F144" s="224"/>
      <c r="G144" s="188"/>
      <c r="H144" s="188"/>
      <c r="I144" s="188"/>
      <c r="J144" s="190"/>
      <c r="K144" s="190"/>
      <c r="L144" s="188"/>
    </row>
  </sheetData>
  <sheetProtection algorithmName="SHA-512" hashValue="DO7WfFTsgyO7nk+DD50tvAB35lx7FBgFtLowdQrf448o2JH3ONaAQ91o5ttpg6KkRvXTBe4qHzES56pmwGP43g==" saltValue="mW4tWE4QYG6xf5U9mTzW3g==" spinCount="100000" sheet="1" formatCells="0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3" type="noConversion"/>
  <pageMargins left="0.74803149606299213" right="0.74803149606299213" top="0.98425196850393704" bottom="0.98425196850393704" header="0" footer="0"/>
  <pageSetup scale="54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N144"/>
  <sheetViews>
    <sheetView showGridLines="0" zoomScaleNormal="100" workbookViewId="0">
      <pane ySplit="5" topLeftCell="A6" activePane="bottomLeft" state="frozenSplit"/>
      <selection activeCell="L1" sqref="L1:M1048576"/>
      <selection pane="bottomLeft" activeCell="B5" sqref="B5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33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8" hidden="1" customWidth="1" outlineLevel="1"/>
    <col min="13" max="13" width="50.7109375" style="68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32" t="s">
        <v>71</v>
      </c>
      <c r="C2" s="188"/>
      <c r="D2" s="189"/>
      <c r="E2" s="188"/>
      <c r="F2" s="188"/>
      <c r="G2" s="188"/>
      <c r="H2" s="188"/>
      <c r="I2" s="32"/>
      <c r="J2" s="188"/>
      <c r="K2" s="189"/>
      <c r="L2" s="188"/>
      <c r="M2" s="188"/>
    </row>
    <row r="3" spans="2:13" ht="15" x14ac:dyDescent="0.2">
      <c r="B3" s="331" t="s">
        <v>127</v>
      </c>
      <c r="C3" s="332"/>
      <c r="D3" s="32" t="s">
        <v>26</v>
      </c>
      <c r="E3" s="188"/>
      <c r="F3" s="188"/>
      <c r="G3" s="188"/>
      <c r="H3" s="188"/>
      <c r="I3" s="301"/>
      <c r="J3" s="302"/>
      <c r="K3" s="32"/>
      <c r="L3" s="188"/>
      <c r="M3" s="188"/>
    </row>
    <row r="5" spans="2:13" ht="26.25" thickBot="1" x14ac:dyDescent="0.25">
      <c r="B5" s="521" t="s">
        <v>27</v>
      </c>
      <c r="C5" s="521" t="s">
        <v>28</v>
      </c>
      <c r="D5" s="522" t="s">
        <v>29</v>
      </c>
      <c r="E5" s="522" t="s">
        <v>30</v>
      </c>
      <c r="F5" s="522" t="s">
        <v>31</v>
      </c>
      <c r="G5" s="523" t="s">
        <v>32</v>
      </c>
      <c r="H5" s="522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30" customHeight="1" x14ac:dyDescent="0.2">
      <c r="B6" s="524" t="s">
        <v>38</v>
      </c>
      <c r="C6" s="525" t="str">
        <f>'Memoria Aporte FIA al Ejecutor'!C6</f>
        <v>Coordinador Principal:  indicar nombre aquí</v>
      </c>
      <c r="D6" s="97"/>
      <c r="E6" s="121"/>
      <c r="F6" s="99"/>
      <c r="G6" s="99"/>
      <c r="H6" s="448">
        <f t="shared" ref="H6:H136" si="0">F6*G6</f>
        <v>0</v>
      </c>
      <c r="I6" s="445">
        <f>H6</f>
        <v>0</v>
      </c>
      <c r="J6" s="191"/>
      <c r="K6" s="190"/>
      <c r="L6" s="172"/>
      <c r="M6" s="70"/>
    </row>
    <row r="7" spans="2:13" ht="30" customHeight="1" x14ac:dyDescent="0.2">
      <c r="B7" s="526"/>
      <c r="C7" s="74" t="str">
        <f>'Memoria Aporte FIA al Ejecutor'!C7</f>
        <v>Coordinador Alterno:  indicar nombre aquí</v>
      </c>
      <c r="D7" s="94"/>
      <c r="E7" s="95"/>
      <c r="F7" s="96"/>
      <c r="G7" s="96"/>
      <c r="H7" s="450">
        <f t="shared" si="0"/>
        <v>0</v>
      </c>
      <c r="I7" s="445">
        <f t="shared" ref="I7:I26" si="1">H7</f>
        <v>0</v>
      </c>
      <c r="J7" s="191"/>
      <c r="K7" s="190"/>
      <c r="L7" s="172"/>
      <c r="M7" s="70"/>
    </row>
    <row r="8" spans="2:13" ht="30" customHeight="1" x14ac:dyDescent="0.2">
      <c r="B8" s="526"/>
      <c r="C8" s="74" t="str">
        <f>'Memoria Aporte FIA al Ejecutor'!C8</f>
        <v>Equipo Técnico 1: indicar nombre aquí</v>
      </c>
      <c r="D8" s="94"/>
      <c r="E8" s="95"/>
      <c r="F8" s="96"/>
      <c r="G8" s="96"/>
      <c r="H8" s="450">
        <f t="shared" si="0"/>
        <v>0</v>
      </c>
      <c r="I8" s="445">
        <f t="shared" si="1"/>
        <v>0</v>
      </c>
      <c r="J8" s="191"/>
      <c r="K8" s="190"/>
      <c r="L8" s="172"/>
      <c r="M8" s="70"/>
    </row>
    <row r="9" spans="2:13" ht="30" customHeight="1" x14ac:dyDescent="0.2">
      <c r="B9" s="526"/>
      <c r="C9" s="74" t="str">
        <f>'Memoria Aporte FIA al Ejecutor'!C9</f>
        <v>Equipo Técnico 2: indicar nombre aquí</v>
      </c>
      <c r="D9" s="94"/>
      <c r="E9" s="95"/>
      <c r="F9" s="96"/>
      <c r="G9" s="96"/>
      <c r="H9" s="450">
        <f t="shared" si="0"/>
        <v>0</v>
      </c>
      <c r="I9" s="445">
        <f t="shared" si="1"/>
        <v>0</v>
      </c>
      <c r="J9" s="191"/>
      <c r="K9" s="190"/>
      <c r="L9" s="172"/>
      <c r="M9" s="70"/>
    </row>
    <row r="10" spans="2:13" ht="30" customHeight="1" x14ac:dyDescent="0.2">
      <c r="B10" s="526"/>
      <c r="C10" s="74" t="str">
        <f>'Memoria Aporte FIA al Ejecutor'!C10</f>
        <v>Equipo Técnico 3: indicar nombre aquí</v>
      </c>
      <c r="D10" s="94"/>
      <c r="E10" s="95"/>
      <c r="F10" s="96"/>
      <c r="G10" s="96"/>
      <c r="H10" s="450">
        <f t="shared" si="0"/>
        <v>0</v>
      </c>
      <c r="I10" s="445">
        <f t="shared" si="1"/>
        <v>0</v>
      </c>
      <c r="J10" s="191"/>
      <c r="K10" s="190"/>
      <c r="L10" s="172"/>
      <c r="M10" s="70"/>
    </row>
    <row r="11" spans="2:13" ht="30" customHeight="1" x14ac:dyDescent="0.2">
      <c r="B11" s="526"/>
      <c r="C11" s="74" t="str">
        <f>'Memoria Aporte FIA al Ejecutor'!C11</f>
        <v>Equipo Técnico 4: indicar nombre aquí</v>
      </c>
      <c r="D11" s="94"/>
      <c r="E11" s="95"/>
      <c r="F11" s="96"/>
      <c r="G11" s="96"/>
      <c r="H11" s="450">
        <f t="shared" si="0"/>
        <v>0</v>
      </c>
      <c r="I11" s="445">
        <f t="shared" si="1"/>
        <v>0</v>
      </c>
      <c r="J11" s="191"/>
      <c r="K11" s="190"/>
      <c r="L11" s="172"/>
      <c r="M11" s="70"/>
    </row>
    <row r="12" spans="2:13" ht="30" customHeight="1" x14ac:dyDescent="0.2">
      <c r="B12" s="526"/>
      <c r="C12" s="74" t="str">
        <f>'Memoria Aporte FIA al Ejecutor'!C12</f>
        <v>Equipo Técnico 5: indicar nombre aquí</v>
      </c>
      <c r="D12" s="94"/>
      <c r="E12" s="95"/>
      <c r="F12" s="96"/>
      <c r="G12" s="96"/>
      <c r="H12" s="450">
        <f t="shared" si="0"/>
        <v>0</v>
      </c>
      <c r="I12" s="445">
        <f t="shared" si="1"/>
        <v>0</v>
      </c>
      <c r="J12" s="191"/>
      <c r="K12" s="190"/>
      <c r="L12" s="172"/>
      <c r="M12" s="70"/>
    </row>
    <row r="13" spans="2:13" ht="30" customHeight="1" x14ac:dyDescent="0.2">
      <c r="B13" s="526"/>
      <c r="C13" s="74" t="str">
        <f>'Memoria Aporte FIA al Ejecutor'!C13</f>
        <v>Equipo Técnico 6: indicar nombre aquí</v>
      </c>
      <c r="D13" s="94"/>
      <c r="E13" s="95"/>
      <c r="F13" s="96"/>
      <c r="G13" s="96"/>
      <c r="H13" s="450">
        <f t="shared" si="0"/>
        <v>0</v>
      </c>
      <c r="I13" s="445">
        <f t="shared" si="1"/>
        <v>0</v>
      </c>
      <c r="J13" s="191"/>
      <c r="K13" s="190"/>
      <c r="L13" s="172"/>
      <c r="M13" s="70"/>
    </row>
    <row r="14" spans="2:13" ht="30" customHeight="1" x14ac:dyDescent="0.2">
      <c r="B14" s="526"/>
      <c r="C14" s="74" t="str">
        <f>'Memoria Aporte FIA al Ejecutor'!C14</f>
        <v>Equipo Técnico 7: indicar nombre aquí</v>
      </c>
      <c r="D14" s="94"/>
      <c r="E14" s="95"/>
      <c r="F14" s="96"/>
      <c r="G14" s="96"/>
      <c r="H14" s="450">
        <f t="shared" si="0"/>
        <v>0</v>
      </c>
      <c r="I14" s="445">
        <f t="shared" si="1"/>
        <v>0</v>
      </c>
      <c r="J14" s="191"/>
      <c r="K14" s="190"/>
      <c r="L14" s="172"/>
      <c r="M14" s="70"/>
    </row>
    <row r="15" spans="2:13" ht="30" customHeight="1" x14ac:dyDescent="0.2">
      <c r="B15" s="526"/>
      <c r="C15" s="74" t="str">
        <f>'Memoria Aporte FIA al Ejecutor'!C15</f>
        <v>Equipo Técnico 8: indicar nombre aquí</v>
      </c>
      <c r="D15" s="94"/>
      <c r="E15" s="95"/>
      <c r="F15" s="96"/>
      <c r="G15" s="96"/>
      <c r="H15" s="450">
        <f t="shared" si="0"/>
        <v>0</v>
      </c>
      <c r="I15" s="445">
        <f t="shared" si="1"/>
        <v>0</v>
      </c>
      <c r="J15" s="191"/>
      <c r="K15" s="190"/>
      <c r="L15" s="172"/>
      <c r="M15" s="70"/>
    </row>
    <row r="16" spans="2:13" ht="30" customHeight="1" x14ac:dyDescent="0.2">
      <c r="B16" s="526"/>
      <c r="C16" s="74" t="str">
        <f>'Memoria Aporte FIA al Ejecutor'!C16</f>
        <v>Equipo Técnico 9: indicar nombre aquí</v>
      </c>
      <c r="D16" s="94"/>
      <c r="E16" s="95"/>
      <c r="F16" s="96"/>
      <c r="G16" s="96"/>
      <c r="H16" s="450">
        <f t="shared" si="0"/>
        <v>0</v>
      </c>
      <c r="I16" s="445">
        <f t="shared" si="1"/>
        <v>0</v>
      </c>
      <c r="J16" s="191"/>
      <c r="K16" s="190"/>
      <c r="L16" s="172"/>
      <c r="M16" s="70"/>
    </row>
    <row r="17" spans="2:13" ht="30" customHeight="1" x14ac:dyDescent="0.2">
      <c r="B17" s="526"/>
      <c r="C17" s="74" t="str">
        <f>'Memoria Aporte FIA al Ejecutor'!C17</f>
        <v>Equipo Técnico 10: indicar nombre aquí</v>
      </c>
      <c r="D17" s="94"/>
      <c r="E17" s="95"/>
      <c r="F17" s="96"/>
      <c r="G17" s="96"/>
      <c r="H17" s="450">
        <f t="shared" si="0"/>
        <v>0</v>
      </c>
      <c r="I17" s="445">
        <f t="shared" si="1"/>
        <v>0</v>
      </c>
      <c r="J17" s="191"/>
      <c r="K17" s="190"/>
      <c r="L17" s="172"/>
      <c r="M17" s="71"/>
    </row>
    <row r="18" spans="2:13" ht="30" customHeight="1" x14ac:dyDescent="0.2">
      <c r="B18" s="526"/>
      <c r="C18" s="74" t="str">
        <f>'Memoria Aporte FIA al Ejecutor'!C18</f>
        <v>Equipo Técnico 11: indicar nombre aquí</v>
      </c>
      <c r="D18" s="94"/>
      <c r="E18" s="95"/>
      <c r="F18" s="96"/>
      <c r="G18" s="96"/>
      <c r="H18" s="450">
        <f t="shared" si="0"/>
        <v>0</v>
      </c>
      <c r="I18" s="445">
        <f t="shared" si="1"/>
        <v>0</v>
      </c>
      <c r="J18" s="191"/>
      <c r="K18" s="190"/>
      <c r="L18" s="172"/>
      <c r="M18" s="71"/>
    </row>
    <row r="19" spans="2:13" ht="30" customHeight="1" x14ac:dyDescent="0.2">
      <c r="B19" s="526"/>
      <c r="C19" s="74" t="str">
        <f>'Memoria Aporte FIA al Ejecutor'!C19</f>
        <v>Equipo Técnico 12: indicar nombre aquí</v>
      </c>
      <c r="D19" s="94"/>
      <c r="E19" s="95"/>
      <c r="F19" s="96"/>
      <c r="G19" s="96"/>
      <c r="H19" s="450">
        <f t="shared" si="0"/>
        <v>0</v>
      </c>
      <c r="I19" s="445">
        <f t="shared" si="1"/>
        <v>0</v>
      </c>
      <c r="J19" s="191"/>
      <c r="K19" s="190"/>
      <c r="L19" s="172"/>
      <c r="M19" s="71"/>
    </row>
    <row r="20" spans="2:13" ht="30" customHeight="1" x14ac:dyDescent="0.2">
      <c r="B20" s="526"/>
      <c r="C20" s="74" t="str">
        <f>'Memoria Aporte FIA al Ejecutor'!C20</f>
        <v>Equipo Técnico 13: indicar nombre aquí</v>
      </c>
      <c r="D20" s="94"/>
      <c r="E20" s="95"/>
      <c r="F20" s="96"/>
      <c r="G20" s="96"/>
      <c r="H20" s="450">
        <f t="shared" si="0"/>
        <v>0</v>
      </c>
      <c r="I20" s="445">
        <f t="shared" si="1"/>
        <v>0</v>
      </c>
      <c r="J20" s="191"/>
      <c r="K20" s="190"/>
      <c r="L20" s="172"/>
      <c r="M20" s="71"/>
    </row>
    <row r="21" spans="2:13" ht="30" customHeight="1" x14ac:dyDescent="0.2">
      <c r="B21" s="526"/>
      <c r="C21" s="74" t="str">
        <f>'Memoria Aporte FIA al Ejecutor'!C21</f>
        <v>Equipo Técnico 14: indicar nombre aquí</v>
      </c>
      <c r="D21" s="94"/>
      <c r="E21" s="95"/>
      <c r="F21" s="96"/>
      <c r="G21" s="96"/>
      <c r="H21" s="450">
        <f t="shared" si="0"/>
        <v>0</v>
      </c>
      <c r="I21" s="445">
        <f t="shared" si="1"/>
        <v>0</v>
      </c>
      <c r="J21" s="191"/>
      <c r="K21" s="190"/>
      <c r="L21" s="172"/>
      <c r="M21" s="71"/>
    </row>
    <row r="22" spans="2:13" ht="30" customHeight="1" x14ac:dyDescent="0.2">
      <c r="B22" s="526"/>
      <c r="C22" s="74" t="str">
        <f>'Memoria Aporte FIA al Ejecutor'!C22</f>
        <v>Equipo Técnico 15: indicar nombre aquí</v>
      </c>
      <c r="D22" s="94"/>
      <c r="E22" s="95"/>
      <c r="F22" s="96"/>
      <c r="G22" s="96"/>
      <c r="H22" s="450">
        <f t="shared" si="0"/>
        <v>0</v>
      </c>
      <c r="I22" s="445">
        <f t="shared" si="1"/>
        <v>0</v>
      </c>
      <c r="J22" s="191"/>
      <c r="K22" s="190"/>
      <c r="L22" s="172"/>
      <c r="M22" s="71"/>
    </row>
    <row r="23" spans="2:13" ht="30" customHeight="1" x14ac:dyDescent="0.2">
      <c r="B23" s="526"/>
      <c r="C23" s="74" t="str">
        <f>'Memoria Aporte FIA al Ejecutor'!C23</f>
        <v>Equipo Técnico 16: indicar nombre aquí</v>
      </c>
      <c r="D23" s="94"/>
      <c r="E23" s="95"/>
      <c r="F23" s="96"/>
      <c r="G23" s="96"/>
      <c r="H23" s="450">
        <f t="shared" si="0"/>
        <v>0</v>
      </c>
      <c r="I23" s="445">
        <f t="shared" si="1"/>
        <v>0</v>
      </c>
      <c r="J23" s="191"/>
      <c r="K23" s="190"/>
      <c r="L23" s="172"/>
      <c r="M23" s="71"/>
    </row>
    <row r="24" spans="2:13" ht="30" customHeight="1" x14ac:dyDescent="0.2">
      <c r="B24" s="526"/>
      <c r="C24" s="74" t="str">
        <f>'Memoria Aporte FIA al Ejecutor'!C24</f>
        <v>Equipo Técnico 17: indicar nombre aquí</v>
      </c>
      <c r="D24" s="94"/>
      <c r="E24" s="95"/>
      <c r="F24" s="96"/>
      <c r="G24" s="96"/>
      <c r="H24" s="450">
        <f t="shared" si="0"/>
        <v>0</v>
      </c>
      <c r="I24" s="445">
        <f t="shared" si="1"/>
        <v>0</v>
      </c>
      <c r="J24" s="191"/>
      <c r="K24" s="190"/>
      <c r="L24" s="172"/>
      <c r="M24" s="71"/>
    </row>
    <row r="25" spans="2:13" ht="30" customHeight="1" x14ac:dyDescent="0.2">
      <c r="B25" s="526"/>
      <c r="C25" s="74" t="str">
        <f>'Memoria Aporte FIA al Ejecutor'!C25</f>
        <v>Equipo Técnico 18: indicar nombre aquí</v>
      </c>
      <c r="D25" s="94"/>
      <c r="E25" s="95"/>
      <c r="F25" s="96"/>
      <c r="G25" s="96"/>
      <c r="H25" s="450">
        <f t="shared" si="0"/>
        <v>0</v>
      </c>
      <c r="I25" s="445">
        <f t="shared" si="1"/>
        <v>0</v>
      </c>
      <c r="J25" s="191"/>
      <c r="K25" s="190"/>
      <c r="L25" s="172"/>
      <c r="M25" s="71"/>
    </row>
    <row r="26" spans="2:13" ht="30" customHeight="1" x14ac:dyDescent="0.2">
      <c r="B26" s="526"/>
      <c r="C26" s="74" t="str">
        <f>'Memoria Aporte FIA al Ejecutor'!C26</f>
        <v>Equipo Técnico 19: indicar nombre aquí</v>
      </c>
      <c r="D26" s="94"/>
      <c r="E26" s="95"/>
      <c r="F26" s="96"/>
      <c r="G26" s="96"/>
      <c r="H26" s="450">
        <f t="shared" si="0"/>
        <v>0</v>
      </c>
      <c r="I26" s="445">
        <f t="shared" si="1"/>
        <v>0</v>
      </c>
      <c r="J26" s="191"/>
      <c r="K26" s="190"/>
      <c r="L26" s="172"/>
      <c r="M26" s="71"/>
    </row>
    <row r="27" spans="2:13" ht="30" customHeight="1" x14ac:dyDescent="0.2">
      <c r="B27" s="526"/>
      <c r="C27" s="74" t="str">
        <f>'Memoria Aporte FIA al Ejecutor'!C27</f>
        <v>Equipo Técnico 20: indicar nombre aquí</v>
      </c>
      <c r="D27" s="94"/>
      <c r="E27" s="95"/>
      <c r="F27" s="96"/>
      <c r="G27" s="96"/>
      <c r="H27" s="450">
        <f>F27*G27</f>
        <v>0</v>
      </c>
      <c r="I27" s="445">
        <f>H27</f>
        <v>0</v>
      </c>
      <c r="J27" s="191"/>
      <c r="K27" s="190"/>
      <c r="L27" s="172"/>
      <c r="M27" s="71"/>
    </row>
    <row r="28" spans="2:13" ht="30" customHeight="1" thickBot="1" x14ac:dyDescent="0.25">
      <c r="B28" s="526"/>
      <c r="C28" s="192" t="s">
        <v>61</v>
      </c>
      <c r="D28" s="492"/>
      <c r="E28" s="454"/>
      <c r="F28" s="493"/>
      <c r="G28" s="493"/>
      <c r="H28" s="466">
        <f>F28*G28</f>
        <v>0</v>
      </c>
      <c r="I28" s="445">
        <f>H28</f>
        <v>0</v>
      </c>
      <c r="J28" s="191"/>
      <c r="K28" s="190"/>
      <c r="L28" s="172"/>
      <c r="M28" s="71"/>
    </row>
    <row r="29" spans="2:13" x14ac:dyDescent="0.2">
      <c r="B29" s="503"/>
      <c r="C29" s="456" t="s">
        <v>62</v>
      </c>
      <c r="D29" s="206"/>
      <c r="E29" s="128"/>
      <c r="F29" s="119"/>
      <c r="G29" s="119"/>
      <c r="H29" s="448">
        <f t="shared" si="0"/>
        <v>0</v>
      </c>
      <c r="I29" s="194"/>
      <c r="J29" s="191"/>
      <c r="K29" s="190"/>
      <c r="L29" s="172"/>
      <c r="M29" s="71"/>
    </row>
    <row r="30" spans="2:13" x14ac:dyDescent="0.2">
      <c r="B30" s="503"/>
      <c r="C30" s="457"/>
      <c r="D30" s="195"/>
      <c r="E30" s="138"/>
      <c r="F30" s="196"/>
      <c r="G30" s="196"/>
      <c r="H30" s="450">
        <f t="shared" si="0"/>
        <v>0</v>
      </c>
      <c r="I30" s="194"/>
      <c r="J30" s="191"/>
      <c r="K30" s="190"/>
      <c r="L30" s="172"/>
      <c r="M30" s="71"/>
    </row>
    <row r="31" spans="2:13" x14ac:dyDescent="0.2">
      <c r="B31" s="503"/>
      <c r="C31" s="457"/>
      <c r="D31" s="195"/>
      <c r="E31" s="138"/>
      <c r="F31" s="196"/>
      <c r="G31" s="196"/>
      <c r="H31" s="450">
        <f t="shared" si="0"/>
        <v>0</v>
      </c>
      <c r="I31" s="194"/>
      <c r="J31" s="191"/>
      <c r="K31" s="190"/>
      <c r="L31" s="172"/>
      <c r="M31" s="71"/>
    </row>
    <row r="32" spans="2:13" x14ac:dyDescent="0.2">
      <c r="B32" s="503"/>
      <c r="C32" s="457"/>
      <c r="D32" s="195"/>
      <c r="E32" s="138"/>
      <c r="F32" s="196"/>
      <c r="G32" s="196"/>
      <c r="H32" s="450">
        <f t="shared" si="0"/>
        <v>0</v>
      </c>
      <c r="I32" s="194"/>
      <c r="J32" s="197"/>
      <c r="K32" s="190"/>
      <c r="L32" s="172"/>
      <c r="M32" s="72"/>
    </row>
    <row r="33" spans="2:13" ht="13.5" thickBot="1" x14ac:dyDescent="0.25">
      <c r="B33" s="503"/>
      <c r="C33" s="458"/>
      <c r="D33" s="199"/>
      <c r="E33" s="252"/>
      <c r="F33" s="201"/>
      <c r="G33" s="201"/>
      <c r="H33" s="29">
        <f t="shared" si="0"/>
        <v>0</v>
      </c>
      <c r="I33" s="445">
        <f>SUM(H29:H33)</f>
        <v>0</v>
      </c>
      <c r="J33" s="198"/>
      <c r="K33" s="190"/>
      <c r="L33" s="172"/>
      <c r="M33" s="71"/>
    </row>
    <row r="34" spans="2:13" x14ac:dyDescent="0.2">
      <c r="B34" s="503"/>
      <c r="C34" s="456" t="s">
        <v>63</v>
      </c>
      <c r="D34" s="206"/>
      <c r="E34" s="128"/>
      <c r="F34" s="119"/>
      <c r="G34" s="119"/>
      <c r="H34" s="448">
        <f t="shared" si="0"/>
        <v>0</v>
      </c>
      <c r="I34" s="194"/>
      <c r="J34" s="190"/>
      <c r="K34" s="190"/>
      <c r="L34" s="172"/>
      <c r="M34" s="71"/>
    </row>
    <row r="35" spans="2:13" x14ac:dyDescent="0.2">
      <c r="B35" s="503"/>
      <c r="C35" s="457"/>
      <c r="D35" s="195"/>
      <c r="E35" s="138"/>
      <c r="F35" s="196"/>
      <c r="G35" s="196"/>
      <c r="H35" s="450">
        <f t="shared" si="0"/>
        <v>0</v>
      </c>
      <c r="I35" s="194"/>
      <c r="J35" s="190"/>
      <c r="K35" s="190"/>
      <c r="L35" s="172"/>
      <c r="M35" s="71"/>
    </row>
    <row r="36" spans="2:13" x14ac:dyDescent="0.2">
      <c r="B36" s="503"/>
      <c r="C36" s="457"/>
      <c r="D36" s="195"/>
      <c r="E36" s="138"/>
      <c r="F36" s="196"/>
      <c r="G36" s="196"/>
      <c r="H36" s="450">
        <f t="shared" si="0"/>
        <v>0</v>
      </c>
      <c r="I36" s="194"/>
      <c r="J36" s="190"/>
      <c r="K36" s="190"/>
      <c r="L36" s="172"/>
      <c r="M36" s="71"/>
    </row>
    <row r="37" spans="2:13" ht="13.5" thickBot="1" x14ac:dyDescent="0.25">
      <c r="B37" s="503"/>
      <c r="C37" s="457"/>
      <c r="D37" s="195"/>
      <c r="E37" s="138"/>
      <c r="F37" s="196"/>
      <c r="G37" s="196"/>
      <c r="H37" s="450">
        <f t="shared" si="0"/>
        <v>0</v>
      </c>
      <c r="I37" s="194"/>
      <c r="J37" s="190"/>
      <c r="K37" s="190"/>
      <c r="L37" s="172"/>
      <c r="M37" s="71"/>
    </row>
    <row r="38" spans="2:13" ht="13.5" thickBot="1" x14ac:dyDescent="0.25">
      <c r="B38" s="504"/>
      <c r="C38" s="458"/>
      <c r="D38" s="199"/>
      <c r="E38" s="200"/>
      <c r="F38" s="201"/>
      <c r="G38" s="201"/>
      <c r="H38" s="29">
        <f t="shared" si="0"/>
        <v>0</v>
      </c>
      <c r="I38" s="452">
        <f>SUM(H34:H38)</f>
        <v>0</v>
      </c>
      <c r="J38" s="28">
        <f>SUM(I6:I28)+I33+I38</f>
        <v>0</v>
      </c>
      <c r="K38" s="190"/>
      <c r="L38" s="172"/>
      <c r="M38" s="71"/>
    </row>
    <row r="39" spans="2:13" x14ac:dyDescent="0.2">
      <c r="B39" s="495" t="s">
        <v>64</v>
      </c>
      <c r="C39" s="312"/>
      <c r="D39" s="225"/>
      <c r="E39" s="226"/>
      <c r="F39" s="227"/>
      <c r="G39" s="227"/>
      <c r="H39" s="448">
        <f t="shared" si="0"/>
        <v>0</v>
      </c>
      <c r="I39" s="194"/>
      <c r="J39" s="191"/>
      <c r="K39" s="190"/>
      <c r="L39" s="188"/>
      <c r="M39" s="71"/>
    </row>
    <row r="40" spans="2:13" ht="15" customHeight="1" x14ac:dyDescent="0.2">
      <c r="B40" s="496"/>
      <c r="C40" s="314"/>
      <c r="D40" s="103"/>
      <c r="E40" s="101"/>
      <c r="F40" s="102"/>
      <c r="G40" s="102"/>
      <c r="H40" s="497">
        <f t="shared" si="0"/>
        <v>0</v>
      </c>
      <c r="I40" s="194"/>
      <c r="J40" s="191"/>
      <c r="K40" s="190"/>
      <c r="L40" s="172"/>
      <c r="M40" s="71"/>
    </row>
    <row r="41" spans="2:13" x14ac:dyDescent="0.2">
      <c r="B41" s="496"/>
      <c r="C41" s="314"/>
      <c r="D41" s="103"/>
      <c r="E41" s="101"/>
      <c r="F41" s="102"/>
      <c r="G41" s="102"/>
      <c r="H41" s="497">
        <f t="shared" si="0"/>
        <v>0</v>
      </c>
      <c r="I41" s="194"/>
      <c r="J41" s="191"/>
      <c r="K41" s="190"/>
      <c r="L41" s="182"/>
      <c r="M41" s="71"/>
    </row>
    <row r="42" spans="2:13" x14ac:dyDescent="0.2">
      <c r="B42" s="496"/>
      <c r="C42" s="314"/>
      <c r="D42" s="103"/>
      <c r="E42" s="101"/>
      <c r="F42" s="102"/>
      <c r="G42" s="102"/>
      <c r="H42" s="497">
        <f t="shared" si="0"/>
        <v>0</v>
      </c>
      <c r="I42" s="194"/>
      <c r="J42" s="191"/>
      <c r="K42" s="190"/>
      <c r="L42" s="182"/>
      <c r="M42" s="71"/>
    </row>
    <row r="43" spans="2:13" x14ac:dyDescent="0.2">
      <c r="B43" s="496"/>
      <c r="C43" s="314"/>
      <c r="D43" s="103"/>
      <c r="E43" s="101"/>
      <c r="F43" s="102"/>
      <c r="G43" s="102"/>
      <c r="H43" s="497">
        <f t="shared" si="0"/>
        <v>0</v>
      </c>
      <c r="I43" s="194"/>
      <c r="J43" s="191"/>
      <c r="K43" s="190"/>
      <c r="L43" s="182"/>
      <c r="M43" s="71"/>
    </row>
    <row r="44" spans="2:13" ht="12.75" customHeight="1" x14ac:dyDescent="0.2">
      <c r="B44" s="496"/>
      <c r="C44" s="314"/>
      <c r="D44" s="103"/>
      <c r="E44" s="104"/>
      <c r="F44" s="105"/>
      <c r="G44" s="105"/>
      <c r="H44" s="450">
        <f t="shared" si="0"/>
        <v>0</v>
      </c>
      <c r="I44" s="194"/>
      <c r="J44" s="191"/>
      <c r="K44" s="190"/>
      <c r="L44" s="182"/>
      <c r="M44" s="71"/>
    </row>
    <row r="45" spans="2:13" ht="12.75" customHeight="1" x14ac:dyDescent="0.2">
      <c r="B45" s="496"/>
      <c r="C45" s="314"/>
      <c r="D45" s="103"/>
      <c r="E45" s="104"/>
      <c r="F45" s="105"/>
      <c r="G45" s="105"/>
      <c r="H45" s="450">
        <f t="shared" si="0"/>
        <v>0</v>
      </c>
      <c r="I45" s="194"/>
      <c r="J45" s="191"/>
      <c r="K45" s="190"/>
      <c r="L45" s="182"/>
      <c r="M45" s="71"/>
    </row>
    <row r="46" spans="2:13" ht="12.75" customHeight="1" x14ac:dyDescent="0.2">
      <c r="B46" s="496"/>
      <c r="C46" s="314"/>
      <c r="D46" s="103"/>
      <c r="E46" s="104"/>
      <c r="F46" s="105"/>
      <c r="G46" s="105"/>
      <c r="H46" s="450">
        <f t="shared" si="0"/>
        <v>0</v>
      </c>
      <c r="I46" s="194"/>
      <c r="J46" s="191"/>
      <c r="K46" s="190"/>
      <c r="L46" s="182"/>
      <c r="M46" s="71"/>
    </row>
    <row r="47" spans="2:13" ht="12.75" customHeight="1" x14ac:dyDescent="0.2">
      <c r="B47" s="496"/>
      <c r="C47" s="314"/>
      <c r="D47" s="103"/>
      <c r="E47" s="104"/>
      <c r="F47" s="105"/>
      <c r="G47" s="105"/>
      <c r="H47" s="450">
        <f t="shared" si="0"/>
        <v>0</v>
      </c>
      <c r="I47" s="194"/>
      <c r="J47" s="191"/>
      <c r="K47" s="190"/>
      <c r="L47" s="172"/>
      <c r="M47" s="71"/>
    </row>
    <row r="48" spans="2:13" ht="12.75" customHeight="1" x14ac:dyDescent="0.2">
      <c r="B48" s="496"/>
      <c r="C48" s="314"/>
      <c r="D48" s="103"/>
      <c r="E48" s="104"/>
      <c r="F48" s="105"/>
      <c r="G48" s="105"/>
      <c r="H48" s="450">
        <f t="shared" si="0"/>
        <v>0</v>
      </c>
      <c r="I48" s="194"/>
      <c r="J48" s="191"/>
      <c r="K48" s="190"/>
      <c r="L48" s="172"/>
      <c r="M48" s="71"/>
    </row>
    <row r="49" spans="2:13" ht="12.75" customHeight="1" x14ac:dyDescent="0.2">
      <c r="B49" s="496"/>
      <c r="C49" s="314"/>
      <c r="D49" s="103"/>
      <c r="E49" s="104"/>
      <c r="F49" s="105"/>
      <c r="G49" s="105"/>
      <c r="H49" s="450">
        <f t="shared" si="0"/>
        <v>0</v>
      </c>
      <c r="I49" s="194"/>
      <c r="J49" s="191"/>
      <c r="K49" s="190"/>
      <c r="L49" s="172"/>
      <c r="M49" s="71"/>
    </row>
    <row r="50" spans="2:13" ht="15" customHeight="1" x14ac:dyDescent="0.2">
      <c r="B50" s="496"/>
      <c r="C50" s="314"/>
      <c r="D50" s="103"/>
      <c r="E50" s="104"/>
      <c r="F50" s="105"/>
      <c r="G50" s="105"/>
      <c r="H50" s="450">
        <f t="shared" si="0"/>
        <v>0</v>
      </c>
      <c r="I50" s="194"/>
      <c r="J50" s="191"/>
      <c r="K50" s="190"/>
      <c r="L50" s="172"/>
      <c r="M50" s="71"/>
    </row>
    <row r="51" spans="2:13" ht="12.75" customHeight="1" x14ac:dyDescent="0.2">
      <c r="B51" s="496"/>
      <c r="C51" s="314"/>
      <c r="D51" s="103"/>
      <c r="E51" s="104"/>
      <c r="F51" s="105"/>
      <c r="G51" s="105"/>
      <c r="H51" s="450">
        <f t="shared" si="0"/>
        <v>0</v>
      </c>
      <c r="I51" s="194"/>
      <c r="J51" s="191"/>
      <c r="K51" s="190"/>
      <c r="L51" s="172"/>
      <c r="M51" s="71"/>
    </row>
    <row r="52" spans="2:13" ht="12.75" customHeight="1" x14ac:dyDescent="0.2">
      <c r="B52" s="496"/>
      <c r="C52" s="314"/>
      <c r="D52" s="103"/>
      <c r="E52" s="104"/>
      <c r="F52" s="105"/>
      <c r="G52" s="105"/>
      <c r="H52" s="450">
        <f t="shared" si="0"/>
        <v>0</v>
      </c>
      <c r="I52" s="194"/>
      <c r="J52" s="191"/>
      <c r="K52" s="190"/>
      <c r="L52" s="172"/>
      <c r="M52" s="71"/>
    </row>
    <row r="53" spans="2:13" ht="12.75" customHeight="1" x14ac:dyDescent="0.2">
      <c r="B53" s="496"/>
      <c r="C53" s="314"/>
      <c r="D53" s="103"/>
      <c r="E53" s="104"/>
      <c r="F53" s="105"/>
      <c r="G53" s="105"/>
      <c r="H53" s="450">
        <f t="shared" si="0"/>
        <v>0</v>
      </c>
      <c r="I53" s="194"/>
      <c r="J53" s="191"/>
      <c r="K53" s="190"/>
      <c r="L53" s="172"/>
      <c r="M53" s="71"/>
    </row>
    <row r="54" spans="2:13" ht="12.75" customHeight="1" x14ac:dyDescent="0.2">
      <c r="B54" s="496"/>
      <c r="C54" s="314"/>
      <c r="D54" s="103"/>
      <c r="E54" s="104"/>
      <c r="F54" s="105"/>
      <c r="G54" s="105"/>
      <c r="H54" s="450">
        <f t="shared" si="0"/>
        <v>0</v>
      </c>
      <c r="I54" s="194"/>
      <c r="J54" s="191"/>
      <c r="K54" s="190"/>
      <c r="L54" s="172"/>
      <c r="M54" s="71"/>
    </row>
    <row r="55" spans="2:13" ht="12.75" customHeight="1" x14ac:dyDescent="0.2">
      <c r="B55" s="496"/>
      <c r="C55" s="314"/>
      <c r="D55" s="103"/>
      <c r="E55" s="202"/>
      <c r="F55" s="96"/>
      <c r="G55" s="96"/>
      <c r="H55" s="450">
        <f t="shared" si="0"/>
        <v>0</v>
      </c>
      <c r="I55" s="194"/>
      <c r="J55" s="191"/>
      <c r="K55" s="190"/>
      <c r="L55" s="172"/>
      <c r="M55" s="71"/>
    </row>
    <row r="56" spans="2:13" x14ac:dyDescent="0.2">
      <c r="B56" s="496"/>
      <c r="C56" s="314"/>
      <c r="D56" s="103"/>
      <c r="E56" s="202"/>
      <c r="F56" s="96"/>
      <c r="G56" s="96"/>
      <c r="H56" s="450">
        <f t="shared" si="0"/>
        <v>0</v>
      </c>
      <c r="I56" s="194"/>
      <c r="J56" s="191"/>
      <c r="K56" s="190"/>
      <c r="L56" s="172"/>
      <c r="M56" s="71"/>
    </row>
    <row r="57" spans="2:13" ht="15" x14ac:dyDescent="0.2">
      <c r="B57" s="496"/>
      <c r="C57" s="314"/>
      <c r="D57" s="171"/>
      <c r="E57" s="202"/>
      <c r="F57" s="96"/>
      <c r="G57" s="96"/>
      <c r="H57" s="450">
        <f t="shared" si="0"/>
        <v>0</v>
      </c>
      <c r="I57" s="194"/>
      <c r="J57" s="191"/>
      <c r="K57" s="190"/>
      <c r="L57" s="172"/>
      <c r="M57" s="71"/>
    </row>
    <row r="58" spans="2:13" x14ac:dyDescent="0.2">
      <c r="B58" s="496"/>
      <c r="C58" s="314"/>
      <c r="D58" s="94"/>
      <c r="E58" s="202"/>
      <c r="F58" s="96"/>
      <c r="G58" s="96"/>
      <c r="H58" s="450">
        <f t="shared" si="0"/>
        <v>0</v>
      </c>
      <c r="I58" s="194"/>
      <c r="J58" s="191"/>
      <c r="K58" s="190"/>
      <c r="L58" s="172"/>
      <c r="M58" s="71"/>
    </row>
    <row r="59" spans="2:13" ht="13.5" thickBot="1" x14ac:dyDescent="0.25">
      <c r="B59" s="496"/>
      <c r="C59" s="314"/>
      <c r="D59" s="94"/>
      <c r="E59" s="202"/>
      <c r="F59" s="96"/>
      <c r="G59" s="96"/>
      <c r="H59" s="450">
        <f t="shared" si="0"/>
        <v>0</v>
      </c>
      <c r="I59" s="194"/>
      <c r="J59" s="191"/>
      <c r="K59" s="190"/>
      <c r="L59" s="172"/>
      <c r="M59" s="71"/>
    </row>
    <row r="60" spans="2:13" ht="13.5" thickBot="1" x14ac:dyDescent="0.25">
      <c r="B60" s="498"/>
      <c r="C60" s="316"/>
      <c r="D60" s="203"/>
      <c r="E60" s="204"/>
      <c r="F60" s="205"/>
      <c r="G60" s="205"/>
      <c r="H60" s="29">
        <f t="shared" si="0"/>
        <v>0</v>
      </c>
      <c r="I60" s="488">
        <f>SUM(H39:H60)</f>
        <v>0</v>
      </c>
      <c r="J60" s="310"/>
      <c r="K60" s="190"/>
      <c r="L60" s="172"/>
      <c r="M60" s="71"/>
    </row>
    <row r="61" spans="2:13" x14ac:dyDescent="0.2">
      <c r="B61" s="489" t="s">
        <v>65</v>
      </c>
      <c r="C61" s="318"/>
      <c r="D61" s="228"/>
      <c r="E61" s="229"/>
      <c r="F61" s="230"/>
      <c r="G61" s="230"/>
      <c r="H61" s="448">
        <f t="shared" si="0"/>
        <v>0</v>
      </c>
      <c r="I61" s="194"/>
      <c r="J61" s="191"/>
      <c r="K61" s="190"/>
      <c r="L61" s="172"/>
      <c r="M61" s="71"/>
    </row>
    <row r="62" spans="2:13" x14ac:dyDescent="0.2">
      <c r="B62" s="490"/>
      <c r="C62" s="320"/>
      <c r="D62" s="177"/>
      <c r="E62" s="231"/>
      <c r="F62" s="193"/>
      <c r="G62" s="193"/>
      <c r="H62" s="450">
        <f t="shared" si="0"/>
        <v>0</v>
      </c>
      <c r="I62" s="194"/>
      <c r="J62" s="191"/>
      <c r="K62" s="190"/>
      <c r="L62" s="172"/>
      <c r="M62" s="71"/>
    </row>
    <row r="63" spans="2:13" x14ac:dyDescent="0.2">
      <c r="B63" s="490"/>
      <c r="C63" s="320"/>
      <c r="D63" s="195"/>
      <c r="E63" s="208"/>
      <c r="F63" s="196"/>
      <c r="G63" s="196"/>
      <c r="H63" s="450">
        <f t="shared" si="0"/>
        <v>0</v>
      </c>
      <c r="I63" s="194"/>
      <c r="J63" s="191"/>
      <c r="K63" s="190"/>
      <c r="L63" s="172"/>
      <c r="M63" s="71"/>
    </row>
    <row r="64" spans="2:13" x14ac:dyDescent="0.2">
      <c r="B64" s="490"/>
      <c r="C64" s="320"/>
      <c r="D64" s="195"/>
      <c r="E64" s="208"/>
      <c r="F64" s="196"/>
      <c r="G64" s="196"/>
      <c r="H64" s="450">
        <f t="shared" si="0"/>
        <v>0</v>
      </c>
      <c r="I64" s="194"/>
      <c r="J64" s="191"/>
      <c r="K64" s="190"/>
      <c r="L64" s="172"/>
      <c r="M64" s="71"/>
    </row>
    <row r="65" spans="2:13" ht="13.5" thickBot="1" x14ac:dyDescent="0.25">
      <c r="B65" s="490"/>
      <c r="C65" s="320"/>
      <c r="D65" s="195"/>
      <c r="E65" s="208"/>
      <c r="F65" s="196"/>
      <c r="G65" s="196"/>
      <c r="H65" s="450">
        <f t="shared" si="0"/>
        <v>0</v>
      </c>
      <c r="I65" s="194"/>
      <c r="J65" s="191"/>
      <c r="K65" s="190"/>
      <c r="L65" s="172"/>
      <c r="M65" s="72"/>
    </row>
    <row r="66" spans="2:13" ht="13.5" thickBot="1" x14ac:dyDescent="0.25">
      <c r="B66" s="491"/>
      <c r="C66" s="322"/>
      <c r="D66" s="199"/>
      <c r="E66" s="200"/>
      <c r="F66" s="201"/>
      <c r="G66" s="201"/>
      <c r="H66" s="29">
        <f t="shared" si="0"/>
        <v>0</v>
      </c>
      <c r="I66" s="488">
        <f>SUM(H61:H66)</f>
        <v>0</v>
      </c>
      <c r="J66" s="310"/>
      <c r="K66" s="190"/>
      <c r="L66" s="172"/>
      <c r="M66" s="72"/>
    </row>
    <row r="67" spans="2:13" x14ac:dyDescent="0.2">
      <c r="B67" s="495" t="s">
        <v>130</v>
      </c>
      <c r="C67" s="312"/>
      <c r="D67" s="116"/>
      <c r="E67" s="232"/>
      <c r="F67" s="118"/>
      <c r="G67" s="118"/>
      <c r="H67" s="448">
        <f t="shared" si="0"/>
        <v>0</v>
      </c>
      <c r="I67" s="194"/>
      <c r="J67" s="191"/>
      <c r="K67" s="190"/>
      <c r="L67" s="172"/>
      <c r="M67" s="71"/>
    </row>
    <row r="68" spans="2:13" x14ac:dyDescent="0.2">
      <c r="B68" s="496"/>
      <c r="C68" s="314"/>
      <c r="D68" s="103"/>
      <c r="E68" s="104"/>
      <c r="F68" s="105"/>
      <c r="G68" s="105"/>
      <c r="H68" s="450">
        <f t="shared" si="0"/>
        <v>0</v>
      </c>
      <c r="I68" s="194"/>
      <c r="J68" s="191"/>
      <c r="K68" s="190"/>
      <c r="L68" s="172"/>
      <c r="M68" s="71"/>
    </row>
    <row r="69" spans="2:13" x14ac:dyDescent="0.2">
      <c r="B69" s="496"/>
      <c r="C69" s="314"/>
      <c r="D69" s="103"/>
      <c r="E69" s="104"/>
      <c r="F69" s="105"/>
      <c r="G69" s="105"/>
      <c r="H69" s="450">
        <f t="shared" si="0"/>
        <v>0</v>
      </c>
      <c r="I69" s="194"/>
      <c r="J69" s="191"/>
      <c r="K69" s="190"/>
      <c r="L69" s="172"/>
      <c r="M69" s="71"/>
    </row>
    <row r="70" spans="2:13" x14ac:dyDescent="0.2">
      <c r="B70" s="496"/>
      <c r="C70" s="314"/>
      <c r="D70" s="103"/>
      <c r="E70" s="104"/>
      <c r="F70" s="105"/>
      <c r="G70" s="105"/>
      <c r="H70" s="450">
        <f t="shared" si="0"/>
        <v>0</v>
      </c>
      <c r="I70" s="194"/>
      <c r="J70" s="191"/>
      <c r="K70" s="190"/>
      <c r="L70" s="172"/>
      <c r="M70" s="71"/>
    </row>
    <row r="71" spans="2:13" x14ac:dyDescent="0.2">
      <c r="B71" s="496"/>
      <c r="C71" s="314"/>
      <c r="D71" s="103"/>
      <c r="E71" s="104"/>
      <c r="F71" s="105"/>
      <c r="G71" s="105"/>
      <c r="H71" s="450">
        <f t="shared" si="0"/>
        <v>0</v>
      </c>
      <c r="I71" s="194"/>
      <c r="J71" s="191"/>
      <c r="K71" s="190"/>
      <c r="L71" s="172"/>
      <c r="M71" s="71"/>
    </row>
    <row r="72" spans="2:13" x14ac:dyDescent="0.2">
      <c r="B72" s="496"/>
      <c r="C72" s="314"/>
      <c r="D72" s="103"/>
      <c r="E72" s="104"/>
      <c r="F72" s="105"/>
      <c r="G72" s="105"/>
      <c r="H72" s="450">
        <f t="shared" si="0"/>
        <v>0</v>
      </c>
      <c r="I72" s="194"/>
      <c r="J72" s="191"/>
      <c r="K72" s="190"/>
      <c r="L72" s="172"/>
      <c r="M72" s="71"/>
    </row>
    <row r="73" spans="2:13" ht="13.5" thickBot="1" x14ac:dyDescent="0.25">
      <c r="B73" s="496"/>
      <c r="C73" s="314"/>
      <c r="D73" s="103"/>
      <c r="E73" s="104"/>
      <c r="F73" s="105"/>
      <c r="G73" s="105"/>
      <c r="H73" s="450">
        <f t="shared" si="0"/>
        <v>0</v>
      </c>
      <c r="I73" s="194"/>
      <c r="J73" s="191"/>
      <c r="K73" s="190"/>
      <c r="L73" s="172"/>
      <c r="M73" s="71"/>
    </row>
    <row r="74" spans="2:13" ht="13.5" thickBot="1" x14ac:dyDescent="0.25">
      <c r="B74" s="498"/>
      <c r="C74" s="316"/>
      <c r="D74" s="203"/>
      <c r="E74" s="204"/>
      <c r="F74" s="205"/>
      <c r="G74" s="205"/>
      <c r="H74" s="29">
        <f t="shared" si="0"/>
        <v>0</v>
      </c>
      <c r="I74" s="488">
        <f>SUM(H67:H74)</f>
        <v>0</v>
      </c>
      <c r="J74" s="310"/>
      <c r="K74" s="190"/>
      <c r="L74" s="172"/>
      <c r="M74" s="71"/>
    </row>
    <row r="75" spans="2:13" x14ac:dyDescent="0.2">
      <c r="B75" s="495" t="s">
        <v>132</v>
      </c>
      <c r="C75" s="312"/>
      <c r="D75" s="106"/>
      <c r="E75" s="107"/>
      <c r="F75" s="108"/>
      <c r="G75" s="108"/>
      <c r="H75" s="448">
        <f t="shared" si="0"/>
        <v>0</v>
      </c>
      <c r="I75" s="194"/>
      <c r="J75" s="191"/>
      <c r="K75" s="190"/>
      <c r="L75" s="172"/>
      <c r="M75" s="71"/>
    </row>
    <row r="76" spans="2:13" x14ac:dyDescent="0.2">
      <c r="B76" s="496"/>
      <c r="C76" s="314"/>
      <c r="D76" s="112"/>
      <c r="E76" s="110"/>
      <c r="F76" s="111"/>
      <c r="G76" s="111"/>
      <c r="H76" s="497">
        <f t="shared" si="0"/>
        <v>0</v>
      </c>
      <c r="I76" s="194"/>
      <c r="J76" s="191"/>
      <c r="K76" s="190"/>
      <c r="L76" s="172"/>
      <c r="M76" s="71"/>
    </row>
    <row r="77" spans="2:13" x14ac:dyDescent="0.2">
      <c r="B77" s="496"/>
      <c r="C77" s="314"/>
      <c r="D77" s="112"/>
      <c r="E77" s="110"/>
      <c r="F77" s="111"/>
      <c r="G77" s="111"/>
      <c r="H77" s="497">
        <f t="shared" si="0"/>
        <v>0</v>
      </c>
      <c r="I77" s="194"/>
      <c r="J77" s="191"/>
      <c r="K77" s="190"/>
      <c r="L77" s="172"/>
      <c r="M77" s="71"/>
    </row>
    <row r="78" spans="2:13" x14ac:dyDescent="0.2">
      <c r="B78" s="496"/>
      <c r="C78" s="314"/>
      <c r="D78" s="112"/>
      <c r="E78" s="110"/>
      <c r="F78" s="111"/>
      <c r="G78" s="111"/>
      <c r="H78" s="497">
        <f t="shared" si="0"/>
        <v>0</v>
      </c>
      <c r="I78" s="194"/>
      <c r="J78" s="191"/>
      <c r="K78" s="190"/>
      <c r="L78" s="172"/>
      <c r="M78" s="71"/>
    </row>
    <row r="79" spans="2:13" x14ac:dyDescent="0.2">
      <c r="B79" s="496"/>
      <c r="C79" s="314"/>
      <c r="D79" s="112"/>
      <c r="E79" s="110"/>
      <c r="F79" s="111"/>
      <c r="G79" s="111"/>
      <c r="H79" s="497">
        <f t="shared" si="0"/>
        <v>0</v>
      </c>
      <c r="I79" s="194"/>
      <c r="J79" s="191"/>
      <c r="K79" s="190"/>
      <c r="L79" s="172"/>
      <c r="M79" s="71"/>
    </row>
    <row r="80" spans="2:13" x14ac:dyDescent="0.2">
      <c r="B80" s="496"/>
      <c r="C80" s="314"/>
      <c r="D80" s="112"/>
      <c r="E80" s="110"/>
      <c r="F80" s="111"/>
      <c r="G80" s="111"/>
      <c r="H80" s="497">
        <f t="shared" si="0"/>
        <v>0</v>
      </c>
      <c r="I80" s="194"/>
      <c r="J80" s="191"/>
      <c r="K80" s="190"/>
      <c r="L80" s="172"/>
      <c r="M80" s="71"/>
    </row>
    <row r="81" spans="2:13" x14ac:dyDescent="0.2">
      <c r="B81" s="496"/>
      <c r="C81" s="314"/>
      <c r="D81" s="112"/>
      <c r="E81" s="110"/>
      <c r="F81" s="111"/>
      <c r="G81" s="111"/>
      <c r="H81" s="497">
        <f>F81*G81</f>
        <v>0</v>
      </c>
      <c r="I81" s="194"/>
      <c r="J81" s="191"/>
      <c r="K81" s="190"/>
      <c r="L81" s="172"/>
      <c r="M81" s="71"/>
    </row>
    <row r="82" spans="2:13" x14ac:dyDescent="0.2">
      <c r="B82" s="496"/>
      <c r="C82" s="314"/>
      <c r="D82" s="112"/>
      <c r="E82" s="110"/>
      <c r="F82" s="111"/>
      <c r="G82" s="111"/>
      <c r="H82" s="497">
        <f t="shared" si="0"/>
        <v>0</v>
      </c>
      <c r="I82" s="194"/>
      <c r="J82" s="191"/>
      <c r="K82" s="190"/>
      <c r="L82" s="172"/>
      <c r="M82" s="71"/>
    </row>
    <row r="83" spans="2:13" x14ac:dyDescent="0.2">
      <c r="B83" s="496"/>
      <c r="C83" s="314"/>
      <c r="D83" s="112"/>
      <c r="E83" s="110"/>
      <c r="F83" s="111"/>
      <c r="G83" s="111"/>
      <c r="H83" s="497">
        <f t="shared" si="0"/>
        <v>0</v>
      </c>
      <c r="I83" s="194"/>
      <c r="J83" s="191"/>
      <c r="K83" s="190"/>
      <c r="L83" s="172"/>
      <c r="M83" s="71"/>
    </row>
    <row r="84" spans="2:13" x14ac:dyDescent="0.2">
      <c r="B84" s="496"/>
      <c r="C84" s="314"/>
      <c r="D84" s="112"/>
      <c r="E84" s="110"/>
      <c r="F84" s="111"/>
      <c r="G84" s="111"/>
      <c r="H84" s="497">
        <f t="shared" si="0"/>
        <v>0</v>
      </c>
      <c r="I84" s="194"/>
      <c r="J84" s="191"/>
      <c r="K84" s="190"/>
      <c r="L84" s="172"/>
      <c r="M84" s="71"/>
    </row>
    <row r="85" spans="2:13" x14ac:dyDescent="0.2">
      <c r="B85" s="496"/>
      <c r="C85" s="314"/>
      <c r="D85" s="112"/>
      <c r="E85" s="110"/>
      <c r="F85" s="111"/>
      <c r="G85" s="111"/>
      <c r="H85" s="497">
        <f t="shared" si="0"/>
        <v>0</v>
      </c>
      <c r="I85" s="194"/>
      <c r="J85" s="191"/>
      <c r="K85" s="190"/>
      <c r="L85" s="172"/>
      <c r="M85" s="72"/>
    </row>
    <row r="86" spans="2:13" x14ac:dyDescent="0.2">
      <c r="B86" s="496"/>
      <c r="C86" s="314"/>
      <c r="D86" s="112"/>
      <c r="E86" s="110"/>
      <c r="F86" s="111"/>
      <c r="G86" s="111"/>
      <c r="H86" s="497">
        <f t="shared" si="0"/>
        <v>0</v>
      </c>
      <c r="I86" s="194"/>
      <c r="J86" s="191"/>
      <c r="K86" s="190"/>
      <c r="L86" s="172"/>
      <c r="M86" s="72"/>
    </row>
    <row r="87" spans="2:13" x14ac:dyDescent="0.2">
      <c r="B87" s="496"/>
      <c r="C87" s="314"/>
      <c r="D87" s="113"/>
      <c r="E87" s="114"/>
      <c r="F87" s="115"/>
      <c r="G87" s="115"/>
      <c r="H87" s="450">
        <f t="shared" si="0"/>
        <v>0</v>
      </c>
      <c r="I87" s="194"/>
      <c r="J87" s="191"/>
      <c r="K87" s="190"/>
      <c r="L87" s="172"/>
      <c r="M87" s="71"/>
    </row>
    <row r="88" spans="2:13" x14ac:dyDescent="0.2">
      <c r="B88" s="496"/>
      <c r="C88" s="314"/>
      <c r="D88" s="113"/>
      <c r="E88" s="114"/>
      <c r="F88" s="115"/>
      <c r="G88" s="115"/>
      <c r="H88" s="450">
        <f t="shared" si="0"/>
        <v>0</v>
      </c>
      <c r="I88" s="194"/>
      <c r="J88" s="191"/>
      <c r="K88" s="190"/>
      <c r="L88" s="172"/>
      <c r="M88" s="71"/>
    </row>
    <row r="89" spans="2:13" x14ac:dyDescent="0.2">
      <c r="B89" s="496"/>
      <c r="C89" s="314"/>
      <c r="D89" s="113"/>
      <c r="E89" s="114"/>
      <c r="F89" s="115"/>
      <c r="G89" s="115"/>
      <c r="H89" s="450">
        <f t="shared" si="0"/>
        <v>0</v>
      </c>
      <c r="I89" s="194"/>
      <c r="J89" s="191"/>
      <c r="K89" s="190"/>
      <c r="L89" s="172"/>
      <c r="M89" s="71"/>
    </row>
    <row r="90" spans="2:13" x14ac:dyDescent="0.2">
      <c r="B90" s="496"/>
      <c r="C90" s="314"/>
      <c r="D90" s="113"/>
      <c r="E90" s="114"/>
      <c r="F90" s="115"/>
      <c r="G90" s="115"/>
      <c r="H90" s="450">
        <f t="shared" si="0"/>
        <v>0</v>
      </c>
      <c r="I90" s="194"/>
      <c r="J90" s="191"/>
      <c r="K90" s="190"/>
      <c r="L90" s="172"/>
      <c r="M90" s="72"/>
    </row>
    <row r="91" spans="2:13" x14ac:dyDescent="0.2">
      <c r="B91" s="496"/>
      <c r="C91" s="314"/>
      <c r="D91" s="113"/>
      <c r="E91" s="114"/>
      <c r="F91" s="115"/>
      <c r="G91" s="115"/>
      <c r="H91" s="450">
        <f t="shared" si="0"/>
        <v>0</v>
      </c>
      <c r="I91" s="194"/>
      <c r="J91" s="191"/>
      <c r="K91" s="190"/>
      <c r="L91" s="172"/>
      <c r="M91" s="71"/>
    </row>
    <row r="92" spans="2:13" x14ac:dyDescent="0.2">
      <c r="B92" s="496"/>
      <c r="C92" s="314"/>
      <c r="D92" s="113"/>
      <c r="E92" s="114"/>
      <c r="F92" s="115"/>
      <c r="G92" s="115"/>
      <c r="H92" s="450">
        <f t="shared" si="0"/>
        <v>0</v>
      </c>
      <c r="I92" s="194"/>
      <c r="J92" s="191"/>
      <c r="K92" s="190"/>
      <c r="L92" s="172"/>
      <c r="M92" s="71"/>
    </row>
    <row r="93" spans="2:13" x14ac:dyDescent="0.2">
      <c r="B93" s="496"/>
      <c r="C93" s="314"/>
      <c r="D93" s="113"/>
      <c r="E93" s="114"/>
      <c r="F93" s="115"/>
      <c r="G93" s="115"/>
      <c r="H93" s="450">
        <f t="shared" si="0"/>
        <v>0</v>
      </c>
      <c r="I93" s="194"/>
      <c r="J93" s="191"/>
      <c r="K93" s="190"/>
      <c r="L93" s="172"/>
      <c r="M93" s="71"/>
    </row>
    <row r="94" spans="2:13" x14ac:dyDescent="0.2">
      <c r="B94" s="496"/>
      <c r="C94" s="314"/>
      <c r="D94" s="113"/>
      <c r="E94" s="114"/>
      <c r="F94" s="114"/>
      <c r="G94" s="115"/>
      <c r="H94" s="450">
        <f t="shared" si="0"/>
        <v>0</v>
      </c>
      <c r="I94" s="194"/>
      <c r="J94" s="191"/>
      <c r="K94" s="190"/>
      <c r="L94" s="172"/>
      <c r="M94" s="71"/>
    </row>
    <row r="95" spans="2:13" x14ac:dyDescent="0.2">
      <c r="B95" s="496"/>
      <c r="C95" s="314"/>
      <c r="D95" s="209"/>
      <c r="E95" s="210"/>
      <c r="F95" s="211"/>
      <c r="G95" s="211"/>
      <c r="H95" s="450">
        <f t="shared" si="0"/>
        <v>0</v>
      </c>
      <c r="I95" s="194"/>
      <c r="J95" s="191"/>
      <c r="K95" s="190"/>
      <c r="L95" s="172"/>
      <c r="M95" s="71"/>
    </row>
    <row r="96" spans="2:13" x14ac:dyDescent="0.2">
      <c r="B96" s="496"/>
      <c r="C96" s="314"/>
      <c r="D96" s="209"/>
      <c r="E96" s="210"/>
      <c r="F96" s="211"/>
      <c r="G96" s="211"/>
      <c r="H96" s="450">
        <f t="shared" si="0"/>
        <v>0</v>
      </c>
      <c r="I96" s="194"/>
      <c r="J96" s="191"/>
      <c r="K96" s="190"/>
      <c r="L96" s="172"/>
      <c r="M96" s="71"/>
    </row>
    <row r="97" spans="2:13" x14ac:dyDescent="0.2">
      <c r="B97" s="496"/>
      <c r="C97" s="314"/>
      <c r="D97" s="209"/>
      <c r="E97" s="210"/>
      <c r="F97" s="211"/>
      <c r="G97" s="211"/>
      <c r="H97" s="450">
        <f t="shared" si="0"/>
        <v>0</v>
      </c>
      <c r="I97" s="194"/>
      <c r="J97" s="191"/>
      <c r="K97" s="190"/>
      <c r="L97" s="172"/>
      <c r="M97" s="71"/>
    </row>
    <row r="98" spans="2:13" x14ac:dyDescent="0.2">
      <c r="B98" s="496"/>
      <c r="C98" s="314"/>
      <c r="D98" s="209"/>
      <c r="E98" s="210"/>
      <c r="F98" s="211"/>
      <c r="G98" s="211"/>
      <c r="H98" s="450">
        <f t="shared" si="0"/>
        <v>0</v>
      </c>
      <c r="I98" s="194"/>
      <c r="J98" s="191"/>
      <c r="K98" s="190"/>
      <c r="L98" s="172"/>
      <c r="M98" s="71"/>
    </row>
    <row r="99" spans="2:13" x14ac:dyDescent="0.2">
      <c r="B99" s="496"/>
      <c r="C99" s="314"/>
      <c r="D99" s="209"/>
      <c r="E99" s="210"/>
      <c r="F99" s="211"/>
      <c r="G99" s="211"/>
      <c r="H99" s="450">
        <f t="shared" si="0"/>
        <v>0</v>
      </c>
      <c r="I99" s="194"/>
      <c r="J99" s="191"/>
      <c r="K99" s="190"/>
      <c r="L99" s="172"/>
      <c r="M99" s="71"/>
    </row>
    <row r="100" spans="2:13" x14ac:dyDescent="0.2">
      <c r="B100" s="496"/>
      <c r="C100" s="314"/>
      <c r="D100" s="209"/>
      <c r="E100" s="210"/>
      <c r="F100" s="211"/>
      <c r="G100" s="211"/>
      <c r="H100" s="450">
        <f t="shared" si="0"/>
        <v>0</v>
      </c>
      <c r="I100" s="194"/>
      <c r="J100" s="191"/>
      <c r="K100" s="190"/>
      <c r="L100" s="172"/>
      <c r="M100" s="71"/>
    </row>
    <row r="101" spans="2:13" ht="13.5" thickBot="1" x14ac:dyDescent="0.25">
      <c r="B101" s="496"/>
      <c r="C101" s="314"/>
      <c r="D101" s="209"/>
      <c r="E101" s="210"/>
      <c r="F101" s="211"/>
      <c r="G101" s="211"/>
      <c r="H101" s="450">
        <f t="shared" si="0"/>
        <v>0</v>
      </c>
      <c r="I101" s="194"/>
      <c r="J101" s="191"/>
      <c r="K101" s="190"/>
      <c r="L101" s="172"/>
      <c r="M101" s="71"/>
    </row>
    <row r="102" spans="2:13" ht="13.5" thickBot="1" x14ac:dyDescent="0.25">
      <c r="B102" s="498"/>
      <c r="C102" s="316"/>
      <c r="D102" s="212"/>
      <c r="E102" s="213"/>
      <c r="F102" s="214"/>
      <c r="G102" s="214"/>
      <c r="H102" s="29">
        <f t="shared" si="0"/>
        <v>0</v>
      </c>
      <c r="I102" s="488">
        <f>SUM(H75:H102)</f>
        <v>0</v>
      </c>
      <c r="J102" s="310"/>
      <c r="K102" s="190"/>
      <c r="L102" s="172"/>
      <c r="M102" s="71"/>
    </row>
    <row r="103" spans="2:13" x14ac:dyDescent="0.2">
      <c r="B103" s="489" t="s">
        <v>66</v>
      </c>
      <c r="C103" s="318"/>
      <c r="D103" s="181"/>
      <c r="E103" s="173"/>
      <c r="F103" s="218"/>
      <c r="G103" s="218"/>
      <c r="H103" s="448">
        <f t="shared" si="0"/>
        <v>0</v>
      </c>
      <c r="I103" s="194"/>
      <c r="J103" s="191"/>
      <c r="K103" s="190"/>
      <c r="L103" s="172"/>
      <c r="M103" s="71"/>
    </row>
    <row r="104" spans="2:13" x14ac:dyDescent="0.2">
      <c r="B104" s="490"/>
      <c r="C104" s="320"/>
      <c r="D104" s="103"/>
      <c r="E104" s="170"/>
      <c r="F104" s="105"/>
      <c r="G104" s="105"/>
      <c r="H104" s="450">
        <f>F104*G104</f>
        <v>0</v>
      </c>
      <c r="I104" s="194"/>
      <c r="J104" s="191"/>
      <c r="K104" s="190"/>
      <c r="L104" s="172"/>
      <c r="M104" s="71"/>
    </row>
    <row r="105" spans="2:13" x14ac:dyDescent="0.2">
      <c r="B105" s="490"/>
      <c r="C105" s="320"/>
      <c r="D105" s="103"/>
      <c r="E105" s="170"/>
      <c r="F105" s="105"/>
      <c r="G105" s="105"/>
      <c r="H105" s="450">
        <f>F105*G105</f>
        <v>0</v>
      </c>
      <c r="I105" s="194"/>
      <c r="J105" s="191"/>
      <c r="K105" s="190"/>
      <c r="L105" s="172"/>
      <c r="M105" s="71"/>
    </row>
    <row r="106" spans="2:13" x14ac:dyDescent="0.2">
      <c r="B106" s="490"/>
      <c r="C106" s="320"/>
      <c r="D106" s="103"/>
      <c r="E106" s="170"/>
      <c r="F106" s="105"/>
      <c r="G106" s="105"/>
      <c r="H106" s="450">
        <f>F106*G106</f>
        <v>0</v>
      </c>
      <c r="I106" s="194"/>
      <c r="J106" s="191"/>
      <c r="K106" s="190"/>
      <c r="L106" s="172"/>
      <c r="M106" s="71"/>
    </row>
    <row r="107" spans="2:13" x14ac:dyDescent="0.2">
      <c r="B107" s="490"/>
      <c r="C107" s="320"/>
      <c r="D107" s="103"/>
      <c r="E107" s="170"/>
      <c r="F107" s="105"/>
      <c r="G107" s="105"/>
      <c r="H107" s="450">
        <f t="shared" si="0"/>
        <v>0</v>
      </c>
      <c r="I107" s="194"/>
      <c r="J107" s="191"/>
      <c r="K107" s="190"/>
      <c r="L107" s="172"/>
      <c r="M107" s="71"/>
    </row>
    <row r="108" spans="2:13" x14ac:dyDescent="0.2">
      <c r="B108" s="490"/>
      <c r="C108" s="320"/>
      <c r="D108" s="103"/>
      <c r="E108" s="104"/>
      <c r="F108" s="105"/>
      <c r="G108" s="105"/>
      <c r="H108" s="450">
        <f t="shared" si="0"/>
        <v>0</v>
      </c>
      <c r="I108" s="194"/>
      <c r="J108" s="191"/>
      <c r="K108" s="190"/>
      <c r="L108" s="172"/>
      <c r="M108" s="71"/>
    </row>
    <row r="109" spans="2:13" ht="13.5" thickBot="1" x14ac:dyDescent="0.25">
      <c r="B109" s="490"/>
      <c r="C109" s="320"/>
      <c r="D109" s="103"/>
      <c r="E109" s="104"/>
      <c r="F109" s="105"/>
      <c r="G109" s="105"/>
      <c r="H109" s="515">
        <f t="shared" si="0"/>
        <v>0</v>
      </c>
      <c r="I109" s="215"/>
      <c r="J109" s="216"/>
      <c r="K109" s="190"/>
      <c r="L109" s="172"/>
      <c r="M109" s="71"/>
    </row>
    <row r="110" spans="2:13" ht="13.5" thickBot="1" x14ac:dyDescent="0.25">
      <c r="B110" s="491"/>
      <c r="C110" s="322"/>
      <c r="D110" s="203"/>
      <c r="E110" s="204"/>
      <c r="F110" s="205"/>
      <c r="G110" s="205"/>
      <c r="H110" s="516">
        <f t="shared" si="0"/>
        <v>0</v>
      </c>
      <c r="I110" s="514">
        <f>SUM(H103:H110)</f>
        <v>0</v>
      </c>
      <c r="J110" s="330"/>
      <c r="K110" s="190"/>
      <c r="L110" s="172"/>
      <c r="M110" s="71"/>
    </row>
    <row r="111" spans="2:13" x14ac:dyDescent="0.2">
      <c r="B111" s="517" t="s">
        <v>67</v>
      </c>
      <c r="C111" s="324"/>
      <c r="D111" s="106"/>
      <c r="E111" s="107"/>
      <c r="F111" s="119"/>
      <c r="G111" s="108"/>
      <c r="H111" s="518">
        <f t="shared" si="0"/>
        <v>0</v>
      </c>
      <c r="I111" s="215"/>
      <c r="J111" s="216"/>
      <c r="K111" s="190"/>
      <c r="L111" s="172"/>
      <c r="M111" s="71"/>
    </row>
    <row r="112" spans="2:13" x14ac:dyDescent="0.2">
      <c r="B112" s="519"/>
      <c r="C112" s="326"/>
      <c r="D112" s="113"/>
      <c r="E112" s="114"/>
      <c r="F112" s="115"/>
      <c r="G112" s="115"/>
      <c r="H112" s="515">
        <f t="shared" si="0"/>
        <v>0</v>
      </c>
      <c r="I112" s="215"/>
      <c r="J112" s="216"/>
      <c r="K112" s="190"/>
      <c r="L112" s="172"/>
      <c r="M112" s="71"/>
    </row>
    <row r="113" spans="2:13" x14ac:dyDescent="0.2">
      <c r="B113" s="519"/>
      <c r="C113" s="326"/>
      <c r="D113" s="113"/>
      <c r="E113" s="114"/>
      <c r="F113" s="115"/>
      <c r="G113" s="115"/>
      <c r="H113" s="515">
        <f>F113*G113</f>
        <v>0</v>
      </c>
      <c r="I113" s="215"/>
      <c r="J113" s="216"/>
      <c r="K113" s="190"/>
      <c r="L113" s="172"/>
      <c r="M113" s="71"/>
    </row>
    <row r="114" spans="2:13" x14ac:dyDescent="0.2">
      <c r="B114" s="519"/>
      <c r="C114" s="326"/>
      <c r="D114" s="113"/>
      <c r="E114" s="114"/>
      <c r="F114" s="115"/>
      <c r="G114" s="115"/>
      <c r="H114" s="515">
        <f>F114*G114</f>
        <v>0</v>
      </c>
      <c r="I114" s="215"/>
      <c r="J114" s="216"/>
      <c r="K114" s="190"/>
      <c r="L114" s="172"/>
      <c r="M114" s="71"/>
    </row>
    <row r="115" spans="2:13" x14ac:dyDescent="0.2">
      <c r="B115" s="519"/>
      <c r="C115" s="326"/>
      <c r="D115" s="113"/>
      <c r="E115" s="114"/>
      <c r="F115" s="115"/>
      <c r="G115" s="115"/>
      <c r="H115" s="515">
        <f>F115*G115</f>
        <v>0</v>
      </c>
      <c r="I115" s="215"/>
      <c r="J115" s="216"/>
      <c r="K115" s="190"/>
      <c r="L115" s="172"/>
      <c r="M115" s="71"/>
    </row>
    <row r="116" spans="2:13" x14ac:dyDescent="0.2">
      <c r="B116" s="519"/>
      <c r="C116" s="326"/>
      <c r="D116" s="113"/>
      <c r="E116" s="114"/>
      <c r="F116" s="115"/>
      <c r="G116" s="115"/>
      <c r="H116" s="515">
        <f t="shared" si="0"/>
        <v>0</v>
      </c>
      <c r="I116" s="215"/>
      <c r="J116" s="216"/>
      <c r="K116" s="190"/>
      <c r="L116" s="172"/>
      <c r="M116" s="71"/>
    </row>
    <row r="117" spans="2:13" ht="13.5" thickBot="1" x14ac:dyDescent="0.25">
      <c r="B117" s="519"/>
      <c r="C117" s="326"/>
      <c r="D117" s="113"/>
      <c r="E117" s="114"/>
      <c r="F117" s="115"/>
      <c r="G117" s="115"/>
      <c r="H117" s="515">
        <f t="shared" si="0"/>
        <v>0</v>
      </c>
      <c r="I117" s="215"/>
      <c r="J117" s="216"/>
      <c r="K117" s="190"/>
      <c r="L117" s="172"/>
      <c r="M117" s="71"/>
    </row>
    <row r="118" spans="2:13" ht="13.5" thickBot="1" x14ac:dyDescent="0.25">
      <c r="B118" s="520"/>
      <c r="C118" s="328"/>
      <c r="D118" s="212"/>
      <c r="E118" s="213"/>
      <c r="F118" s="214"/>
      <c r="G118" s="214"/>
      <c r="H118" s="516">
        <f t="shared" si="0"/>
        <v>0</v>
      </c>
      <c r="I118" s="514">
        <f>SUM(H111:H118)</f>
        <v>0</v>
      </c>
      <c r="J118" s="330"/>
      <c r="K118" s="190"/>
      <c r="L118" s="172"/>
      <c r="M118" s="71"/>
    </row>
    <row r="119" spans="2:13" x14ac:dyDescent="0.2">
      <c r="B119" s="517" t="s">
        <v>68</v>
      </c>
      <c r="C119" s="324"/>
      <c r="D119" s="181"/>
      <c r="E119" s="173"/>
      <c r="F119" s="218"/>
      <c r="G119" s="218"/>
      <c r="H119" s="518">
        <f t="shared" si="0"/>
        <v>0</v>
      </c>
      <c r="I119" s="215"/>
      <c r="J119" s="216"/>
      <c r="K119" s="190"/>
      <c r="L119" s="172"/>
      <c r="M119" s="71"/>
    </row>
    <row r="120" spans="2:13" x14ac:dyDescent="0.2">
      <c r="B120" s="519"/>
      <c r="C120" s="326"/>
      <c r="D120" s="103"/>
      <c r="E120" s="104"/>
      <c r="F120" s="105"/>
      <c r="G120" s="105"/>
      <c r="H120" s="515">
        <f t="shared" si="0"/>
        <v>0</v>
      </c>
      <c r="I120" s="215"/>
      <c r="J120" s="216"/>
      <c r="K120" s="190"/>
      <c r="L120" s="172"/>
      <c r="M120" s="71"/>
    </row>
    <row r="121" spans="2:13" x14ac:dyDescent="0.2">
      <c r="B121" s="519"/>
      <c r="C121" s="326"/>
      <c r="D121" s="103"/>
      <c r="E121" s="104"/>
      <c r="F121" s="105"/>
      <c r="G121" s="105"/>
      <c r="H121" s="515">
        <f t="shared" si="0"/>
        <v>0</v>
      </c>
      <c r="I121" s="215"/>
      <c r="J121" s="216"/>
      <c r="K121" s="190"/>
      <c r="L121" s="172"/>
      <c r="M121" s="71"/>
    </row>
    <row r="122" spans="2:13" ht="13.5" thickBot="1" x14ac:dyDescent="0.25">
      <c r="B122" s="519"/>
      <c r="C122" s="326"/>
      <c r="D122" s="103"/>
      <c r="E122" s="104"/>
      <c r="F122" s="105"/>
      <c r="G122" s="105"/>
      <c r="H122" s="515">
        <f t="shared" si="0"/>
        <v>0</v>
      </c>
      <c r="I122" s="215"/>
      <c r="J122" s="216"/>
      <c r="K122" s="190"/>
      <c r="L122" s="172"/>
      <c r="M122" s="71"/>
    </row>
    <row r="123" spans="2:13" ht="13.5" thickBot="1" x14ac:dyDescent="0.25">
      <c r="B123" s="520"/>
      <c r="C123" s="328"/>
      <c r="D123" s="203"/>
      <c r="E123" s="204"/>
      <c r="F123" s="205"/>
      <c r="G123" s="205"/>
      <c r="H123" s="516">
        <f t="shared" si="0"/>
        <v>0</v>
      </c>
      <c r="I123" s="514">
        <f>SUM(H119:H123)</f>
        <v>0</v>
      </c>
      <c r="J123" s="330"/>
      <c r="K123" s="190"/>
      <c r="L123" s="172"/>
      <c r="M123" s="71"/>
    </row>
    <row r="124" spans="2:13" hidden="1" x14ac:dyDescent="0.2">
      <c r="B124" s="381" t="s">
        <v>129</v>
      </c>
      <c r="C124" s="382"/>
      <c r="D124" s="392"/>
      <c r="E124" s="405"/>
      <c r="F124" s="406"/>
      <c r="G124" s="406"/>
      <c r="H124" s="387">
        <f t="shared" si="0"/>
        <v>0</v>
      </c>
      <c r="I124" s="215"/>
      <c r="J124" s="216"/>
      <c r="K124" s="190"/>
      <c r="L124" s="172"/>
      <c r="M124" s="71"/>
    </row>
    <row r="125" spans="2:13" hidden="1" x14ac:dyDescent="0.2">
      <c r="B125" s="383"/>
      <c r="C125" s="384"/>
      <c r="D125" s="393"/>
      <c r="E125" s="407"/>
      <c r="F125" s="408"/>
      <c r="G125" s="408"/>
      <c r="H125" s="388">
        <f t="shared" si="0"/>
        <v>0</v>
      </c>
      <c r="I125" s="215"/>
      <c r="J125" s="216"/>
      <c r="K125" s="190"/>
      <c r="L125" s="172"/>
      <c r="M125" s="71"/>
    </row>
    <row r="126" spans="2:13" hidden="1" x14ac:dyDescent="0.2">
      <c r="B126" s="383"/>
      <c r="C126" s="384"/>
      <c r="D126" s="393"/>
      <c r="E126" s="407"/>
      <c r="F126" s="408"/>
      <c r="G126" s="408"/>
      <c r="H126" s="388">
        <f t="shared" si="0"/>
        <v>0</v>
      </c>
      <c r="I126" s="215"/>
      <c r="J126" s="216"/>
      <c r="K126" s="190"/>
      <c r="L126" s="172"/>
      <c r="M126" s="71"/>
    </row>
    <row r="127" spans="2:13" hidden="1" x14ac:dyDescent="0.2">
      <c r="B127" s="383"/>
      <c r="C127" s="384"/>
      <c r="D127" s="393"/>
      <c r="E127" s="407"/>
      <c r="F127" s="408"/>
      <c r="G127" s="408"/>
      <c r="H127" s="388">
        <f t="shared" si="0"/>
        <v>0</v>
      </c>
      <c r="I127" s="215"/>
      <c r="J127" s="216"/>
      <c r="K127" s="190"/>
      <c r="L127" s="172"/>
      <c r="M127" s="71"/>
    </row>
    <row r="128" spans="2:13" hidden="1" x14ac:dyDescent="0.2">
      <c r="B128" s="383"/>
      <c r="C128" s="384"/>
      <c r="D128" s="393"/>
      <c r="E128" s="407"/>
      <c r="F128" s="408"/>
      <c r="G128" s="408"/>
      <c r="H128" s="388">
        <f t="shared" si="0"/>
        <v>0</v>
      </c>
      <c r="I128" s="215"/>
      <c r="J128" s="216"/>
      <c r="K128" s="190"/>
      <c r="L128" s="172"/>
      <c r="M128" s="71"/>
    </row>
    <row r="129" spans="2:13" hidden="1" x14ac:dyDescent="0.2">
      <c r="B129" s="383"/>
      <c r="C129" s="384"/>
      <c r="D129" s="393"/>
      <c r="E129" s="407"/>
      <c r="F129" s="408"/>
      <c r="G129" s="408"/>
      <c r="H129" s="388">
        <f t="shared" si="0"/>
        <v>0</v>
      </c>
      <c r="I129" s="215"/>
      <c r="J129" s="216"/>
      <c r="K129" s="190"/>
      <c r="L129" s="172"/>
      <c r="M129" s="71"/>
    </row>
    <row r="130" spans="2:13" hidden="1" x14ac:dyDescent="0.2">
      <c r="B130" s="383"/>
      <c r="C130" s="384"/>
      <c r="D130" s="393"/>
      <c r="E130" s="407"/>
      <c r="F130" s="408"/>
      <c r="G130" s="408"/>
      <c r="H130" s="388">
        <f t="shared" si="0"/>
        <v>0</v>
      </c>
      <c r="I130" s="215"/>
      <c r="J130" s="216"/>
      <c r="K130" s="190"/>
      <c r="L130" s="172"/>
      <c r="M130" s="71"/>
    </row>
    <row r="131" spans="2:13" ht="13.5" hidden="1" thickBot="1" x14ac:dyDescent="0.25">
      <c r="B131" s="383"/>
      <c r="C131" s="384"/>
      <c r="D131" s="393"/>
      <c r="E131" s="407"/>
      <c r="F131" s="408"/>
      <c r="G131" s="408"/>
      <c r="H131" s="388">
        <f t="shared" si="0"/>
        <v>0</v>
      </c>
      <c r="I131" s="215"/>
      <c r="J131" s="216"/>
      <c r="K131" s="190"/>
      <c r="L131" s="172"/>
      <c r="M131" s="71"/>
    </row>
    <row r="132" spans="2:13" ht="13.5" hidden="1" thickBot="1" x14ac:dyDescent="0.25">
      <c r="B132" s="385"/>
      <c r="C132" s="386"/>
      <c r="D132" s="395"/>
      <c r="E132" s="396"/>
      <c r="F132" s="394"/>
      <c r="G132" s="394"/>
      <c r="H132" s="389">
        <f t="shared" si="0"/>
        <v>0</v>
      </c>
      <c r="I132" s="390">
        <f>SUM(H124:H132)</f>
        <v>0</v>
      </c>
      <c r="J132" s="391"/>
      <c r="K132" s="190"/>
      <c r="L132" s="172"/>
      <c r="M132" s="71"/>
    </row>
    <row r="133" spans="2:13" x14ac:dyDescent="0.2">
      <c r="B133" s="489" t="s">
        <v>131</v>
      </c>
      <c r="C133" s="318"/>
      <c r="D133" s="106"/>
      <c r="E133" s="107"/>
      <c r="F133" s="108"/>
      <c r="G133" s="108"/>
      <c r="H133" s="448">
        <f t="shared" si="0"/>
        <v>0</v>
      </c>
      <c r="I133" s="194"/>
      <c r="J133" s="191"/>
      <c r="K133" s="190"/>
      <c r="L133" s="172"/>
      <c r="M133" s="71"/>
    </row>
    <row r="134" spans="2:13" ht="13.5" thickBot="1" x14ac:dyDescent="0.25">
      <c r="B134" s="490"/>
      <c r="C134" s="320"/>
      <c r="D134" s="113"/>
      <c r="E134" s="114"/>
      <c r="F134" s="115"/>
      <c r="G134" s="115"/>
      <c r="H134" s="450">
        <f t="shared" si="0"/>
        <v>0</v>
      </c>
      <c r="I134" s="194"/>
      <c r="J134" s="191"/>
      <c r="K134" s="190"/>
      <c r="L134" s="172"/>
      <c r="M134" s="71"/>
    </row>
    <row r="135" spans="2:13" ht="13.5" thickBot="1" x14ac:dyDescent="0.25">
      <c r="B135" s="491"/>
      <c r="C135" s="322"/>
      <c r="D135" s="212"/>
      <c r="E135" s="213"/>
      <c r="F135" s="214"/>
      <c r="G135" s="214"/>
      <c r="H135" s="29">
        <f t="shared" si="0"/>
        <v>0</v>
      </c>
      <c r="I135" s="488">
        <f>SUM(H133:H135)</f>
        <v>0</v>
      </c>
      <c r="J135" s="310"/>
      <c r="K135" s="190"/>
      <c r="L135" s="172"/>
      <c r="M135" s="71"/>
    </row>
    <row r="136" spans="2:13" x14ac:dyDescent="0.2">
      <c r="B136" s="502" t="s">
        <v>69</v>
      </c>
      <c r="C136" s="304"/>
      <c r="D136" s="116"/>
      <c r="E136" s="232"/>
      <c r="F136" s="118"/>
      <c r="G136" s="118"/>
      <c r="H136" s="448">
        <f t="shared" si="0"/>
        <v>0</v>
      </c>
      <c r="I136" s="16"/>
      <c r="J136" s="17"/>
      <c r="K136" s="190"/>
      <c r="L136" s="172"/>
      <c r="M136" s="71"/>
    </row>
    <row r="137" spans="2:13" ht="13.5" thickBot="1" x14ac:dyDescent="0.25">
      <c r="B137" s="503"/>
      <c r="C137" s="306"/>
      <c r="D137" s="103"/>
      <c r="E137" s="104"/>
      <c r="F137" s="105"/>
      <c r="G137" s="105"/>
      <c r="H137" s="450">
        <f>F137*G137</f>
        <v>0</v>
      </c>
      <c r="I137" s="16"/>
      <c r="J137" s="17"/>
      <c r="K137" s="190"/>
      <c r="L137" s="172"/>
      <c r="M137" s="71"/>
    </row>
    <row r="138" spans="2:13" ht="13.5" thickBot="1" x14ac:dyDescent="0.25">
      <c r="B138" s="504"/>
      <c r="C138" s="308"/>
      <c r="D138" s="203"/>
      <c r="E138" s="204"/>
      <c r="F138" s="205"/>
      <c r="G138" s="205"/>
      <c r="H138" s="29">
        <f>F138*G138</f>
        <v>0</v>
      </c>
      <c r="I138" s="488">
        <f>SUM(H136:H138)</f>
        <v>0</v>
      </c>
      <c r="J138" s="310"/>
      <c r="K138" s="190"/>
      <c r="L138" s="172"/>
      <c r="M138" s="71"/>
    </row>
    <row r="139" spans="2:13" ht="13.5" thickBot="1" x14ac:dyDescent="0.25">
      <c r="B139" s="188"/>
      <c r="C139" s="188"/>
      <c r="D139" s="189"/>
      <c r="E139" s="188"/>
      <c r="F139" s="194"/>
      <c r="G139" s="194"/>
      <c r="H139" s="194"/>
      <c r="I139" s="194"/>
      <c r="J139" s="191"/>
      <c r="K139" s="190"/>
      <c r="L139" s="172"/>
      <c r="M139" s="71"/>
    </row>
    <row r="140" spans="2:13" ht="13.5" thickBot="1" x14ac:dyDescent="0.25">
      <c r="B140" s="30" t="s">
        <v>70</v>
      </c>
      <c r="C140" s="219"/>
      <c r="D140" s="220"/>
      <c r="E140" s="219"/>
      <c r="F140" s="221"/>
      <c r="G140" s="222"/>
      <c r="H140" s="31">
        <f>SUM(H6:H138)</f>
        <v>0</v>
      </c>
      <c r="I140" s="309">
        <f>SUM(J38+I60+I66+I74+I102+I110+I118+I123+I132+I135+I138)</f>
        <v>0</v>
      </c>
      <c r="J140" s="310"/>
      <c r="K140" s="190"/>
      <c r="L140" s="172"/>
      <c r="M140" s="71"/>
    </row>
    <row r="142" spans="2:13" x14ac:dyDescent="0.2">
      <c r="B142" s="188"/>
      <c r="C142" s="188"/>
      <c r="D142" s="189"/>
      <c r="E142" s="188"/>
      <c r="F142" s="194"/>
      <c r="G142" s="188"/>
      <c r="H142" s="188"/>
      <c r="I142" s="188"/>
      <c r="J142" s="197"/>
      <c r="K142" s="190"/>
      <c r="L142" s="188"/>
    </row>
    <row r="143" spans="2:13" x14ac:dyDescent="0.2">
      <c r="B143" s="188"/>
      <c r="C143" s="188"/>
      <c r="D143" s="189"/>
      <c r="E143" s="188"/>
      <c r="F143" s="223"/>
      <c r="G143" s="188"/>
      <c r="H143" s="188"/>
      <c r="I143" s="188"/>
      <c r="J143" s="190"/>
      <c r="K143" s="190"/>
      <c r="L143" s="188"/>
    </row>
    <row r="144" spans="2:13" x14ac:dyDescent="0.2">
      <c r="B144" s="188"/>
      <c r="C144" s="188"/>
      <c r="D144" s="189"/>
      <c r="E144" s="188"/>
      <c r="F144" s="224"/>
      <c r="G144" s="188"/>
      <c r="H144" s="188"/>
      <c r="I144" s="188"/>
      <c r="J144" s="190"/>
      <c r="K144" s="190"/>
      <c r="L144" s="188"/>
    </row>
  </sheetData>
  <sheetProtection algorithmName="SHA-512" hashValue="DGhrF/wUgBIhvyLsaQuGVM2Zr7pV1pCDMupMWa9wyCLpUl+aV4kFagd6GJaR4gO6pY7tE0ZHTpHu2dFSIi5tww==" saltValue="p4pkQeL/rAPvFYbYWIeoXQ==" spinCount="100000" sheet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2:N144"/>
  <sheetViews>
    <sheetView showGridLines="0" zoomScaleNormal="100" workbookViewId="0">
      <pane ySplit="5" topLeftCell="A6" activePane="bottomLeft" state="frozenSplit"/>
      <selection pane="bottomLeft" activeCell="B5" sqref="B5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33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8" hidden="1" customWidth="1" outlineLevel="1"/>
    <col min="13" max="13" width="50.7109375" style="68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32" t="s">
        <v>72</v>
      </c>
      <c r="C2" s="188"/>
      <c r="D2" s="189"/>
      <c r="E2" s="188"/>
      <c r="F2" s="188"/>
      <c r="G2" s="188"/>
      <c r="H2" s="188"/>
      <c r="I2" s="32"/>
      <c r="J2" s="188"/>
      <c r="K2" s="189"/>
      <c r="L2" s="188"/>
      <c r="M2" s="188"/>
    </row>
    <row r="3" spans="2:13" ht="15" x14ac:dyDescent="0.2">
      <c r="B3" s="331" t="s">
        <v>73</v>
      </c>
      <c r="C3" s="332"/>
      <c r="D3" s="32" t="s">
        <v>26</v>
      </c>
      <c r="E3" s="188"/>
      <c r="F3" s="188"/>
      <c r="G3" s="188"/>
      <c r="H3" s="188"/>
      <c r="I3" s="301"/>
      <c r="J3" s="302"/>
      <c r="K3" s="32"/>
      <c r="L3" s="188"/>
      <c r="M3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10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30" customHeight="1" x14ac:dyDescent="0.2">
      <c r="B6" s="333" t="s">
        <v>38</v>
      </c>
      <c r="C6" s="74" t="str">
        <f>'Memoria Aporte FIA al Ejecutor'!C6</f>
        <v>Coordinador Principal:  indicar nombre aquí</v>
      </c>
      <c r="D6" s="94"/>
      <c r="E6" s="95"/>
      <c r="F6" s="96"/>
      <c r="G6" s="96"/>
      <c r="H6" s="12">
        <f t="shared" ref="H6:H136" si="0">F6*G6</f>
        <v>0</v>
      </c>
      <c r="I6" s="12">
        <f>H6</f>
        <v>0</v>
      </c>
      <c r="J6" s="191"/>
      <c r="K6" s="190"/>
      <c r="L6" s="172"/>
      <c r="M6" s="70"/>
    </row>
    <row r="7" spans="2:13" ht="30" customHeight="1" x14ac:dyDescent="0.2">
      <c r="B7" s="334"/>
      <c r="C7" s="74" t="str">
        <f>'Memoria Aporte FIA al Ejecutor'!C7</f>
        <v>Coordinador Alterno:  indicar nombre aquí</v>
      </c>
      <c r="D7" s="94"/>
      <c r="E7" s="95"/>
      <c r="F7" s="96"/>
      <c r="G7" s="96"/>
      <c r="H7" s="12">
        <f t="shared" si="0"/>
        <v>0</v>
      </c>
      <c r="I7" s="12">
        <f t="shared" ref="I7:I26" si="1">H7</f>
        <v>0</v>
      </c>
      <c r="J7" s="191"/>
      <c r="K7" s="190"/>
      <c r="L7" s="172"/>
      <c r="M7" s="70"/>
    </row>
    <row r="8" spans="2:13" ht="30" customHeight="1" x14ac:dyDescent="0.2">
      <c r="B8" s="334"/>
      <c r="C8" s="74" t="str">
        <f>'Memoria Aporte FIA al Ejecutor'!C8</f>
        <v>Equipo Técnico 1: indicar nombre aquí</v>
      </c>
      <c r="D8" s="94"/>
      <c r="E8" s="95"/>
      <c r="F8" s="96"/>
      <c r="G8" s="96"/>
      <c r="H8" s="12">
        <f t="shared" si="0"/>
        <v>0</v>
      </c>
      <c r="I8" s="12">
        <f t="shared" si="1"/>
        <v>0</v>
      </c>
      <c r="J8" s="191"/>
      <c r="K8" s="190"/>
      <c r="L8" s="172"/>
      <c r="M8" s="70"/>
    </row>
    <row r="9" spans="2:13" ht="30" customHeight="1" x14ac:dyDescent="0.2">
      <c r="B9" s="334"/>
      <c r="C9" s="74" t="str">
        <f>'Memoria Aporte FIA al Ejecutor'!C9</f>
        <v>Equipo Técnico 2: indicar nombre aquí</v>
      </c>
      <c r="D9" s="94"/>
      <c r="E9" s="95"/>
      <c r="F9" s="96"/>
      <c r="G9" s="96"/>
      <c r="H9" s="12">
        <f t="shared" si="0"/>
        <v>0</v>
      </c>
      <c r="I9" s="12">
        <f t="shared" si="1"/>
        <v>0</v>
      </c>
      <c r="J9" s="191"/>
      <c r="K9" s="190"/>
      <c r="L9" s="172"/>
      <c r="M9" s="70"/>
    </row>
    <row r="10" spans="2:13" ht="30" customHeight="1" x14ac:dyDescent="0.2">
      <c r="B10" s="334"/>
      <c r="C10" s="74" t="str">
        <f>'Memoria Aporte FIA al Ejecutor'!C10</f>
        <v>Equipo Técnico 3: indicar nombre aquí</v>
      </c>
      <c r="D10" s="94"/>
      <c r="E10" s="95"/>
      <c r="F10" s="96"/>
      <c r="G10" s="96"/>
      <c r="H10" s="12">
        <f t="shared" si="0"/>
        <v>0</v>
      </c>
      <c r="I10" s="12">
        <f t="shared" si="1"/>
        <v>0</v>
      </c>
      <c r="J10" s="191"/>
      <c r="K10" s="190"/>
      <c r="L10" s="172"/>
      <c r="M10" s="70"/>
    </row>
    <row r="11" spans="2:13" ht="30" customHeight="1" x14ac:dyDescent="0.2">
      <c r="B11" s="334"/>
      <c r="C11" s="74" t="str">
        <f>'Memoria Aporte FIA al Ejecutor'!C11</f>
        <v>Equipo Técnico 4: indicar nombre aquí</v>
      </c>
      <c r="D11" s="94"/>
      <c r="E11" s="95"/>
      <c r="F11" s="96"/>
      <c r="G11" s="96"/>
      <c r="H11" s="12">
        <f t="shared" si="0"/>
        <v>0</v>
      </c>
      <c r="I11" s="12">
        <f t="shared" si="1"/>
        <v>0</v>
      </c>
      <c r="J11" s="191"/>
      <c r="K11" s="190"/>
      <c r="L11" s="172"/>
      <c r="M11" s="70"/>
    </row>
    <row r="12" spans="2:13" ht="30" customHeight="1" x14ac:dyDescent="0.2">
      <c r="B12" s="334"/>
      <c r="C12" s="74" t="str">
        <f>'Memoria Aporte FIA al Ejecutor'!C12</f>
        <v>Equipo Técnico 5: indicar nombre aquí</v>
      </c>
      <c r="D12" s="94"/>
      <c r="E12" s="95"/>
      <c r="F12" s="96"/>
      <c r="G12" s="96"/>
      <c r="H12" s="12">
        <f t="shared" si="0"/>
        <v>0</v>
      </c>
      <c r="I12" s="12">
        <f t="shared" si="1"/>
        <v>0</v>
      </c>
      <c r="J12" s="191"/>
      <c r="K12" s="190"/>
      <c r="L12" s="172"/>
      <c r="M12" s="70"/>
    </row>
    <row r="13" spans="2:13" ht="30" customHeight="1" x14ac:dyDescent="0.2">
      <c r="B13" s="334"/>
      <c r="C13" s="74" t="str">
        <f>'Memoria Aporte FIA al Ejecutor'!C13</f>
        <v>Equipo Técnico 6: indicar nombre aquí</v>
      </c>
      <c r="D13" s="94"/>
      <c r="E13" s="95"/>
      <c r="F13" s="96"/>
      <c r="G13" s="96"/>
      <c r="H13" s="12">
        <f t="shared" si="0"/>
        <v>0</v>
      </c>
      <c r="I13" s="12">
        <f t="shared" si="1"/>
        <v>0</v>
      </c>
      <c r="J13" s="191"/>
      <c r="K13" s="190"/>
      <c r="L13" s="172"/>
      <c r="M13" s="70"/>
    </row>
    <row r="14" spans="2:13" ht="30" customHeight="1" x14ac:dyDescent="0.2">
      <c r="B14" s="334"/>
      <c r="C14" s="74" t="str">
        <f>'Memoria Aporte FIA al Ejecutor'!C14</f>
        <v>Equipo Técnico 7: indicar nombre aquí</v>
      </c>
      <c r="D14" s="94"/>
      <c r="E14" s="95"/>
      <c r="F14" s="96"/>
      <c r="G14" s="96"/>
      <c r="H14" s="12">
        <f t="shared" si="0"/>
        <v>0</v>
      </c>
      <c r="I14" s="12">
        <f t="shared" si="1"/>
        <v>0</v>
      </c>
      <c r="J14" s="191"/>
      <c r="K14" s="190"/>
      <c r="L14" s="172"/>
      <c r="M14" s="70"/>
    </row>
    <row r="15" spans="2:13" ht="30" customHeight="1" x14ac:dyDescent="0.2">
      <c r="B15" s="334"/>
      <c r="C15" s="74" t="str">
        <f>'Memoria Aporte FIA al Ejecutor'!C15</f>
        <v>Equipo Técnico 8: indicar nombre aquí</v>
      </c>
      <c r="D15" s="94"/>
      <c r="E15" s="95"/>
      <c r="F15" s="96"/>
      <c r="G15" s="96"/>
      <c r="H15" s="12">
        <f t="shared" si="0"/>
        <v>0</v>
      </c>
      <c r="I15" s="12">
        <f t="shared" si="1"/>
        <v>0</v>
      </c>
      <c r="J15" s="191"/>
      <c r="K15" s="190"/>
      <c r="L15" s="172"/>
      <c r="M15" s="70"/>
    </row>
    <row r="16" spans="2:13" ht="30" customHeight="1" x14ac:dyDescent="0.2">
      <c r="B16" s="334"/>
      <c r="C16" s="74" t="str">
        <f>'Memoria Aporte FIA al Ejecutor'!C16</f>
        <v>Equipo Técnico 9: indicar nombre aquí</v>
      </c>
      <c r="D16" s="94"/>
      <c r="E16" s="95"/>
      <c r="F16" s="96"/>
      <c r="G16" s="96"/>
      <c r="H16" s="12">
        <f t="shared" si="0"/>
        <v>0</v>
      </c>
      <c r="I16" s="12">
        <f t="shared" si="1"/>
        <v>0</v>
      </c>
      <c r="J16" s="191"/>
      <c r="K16" s="190"/>
      <c r="L16" s="172"/>
      <c r="M16" s="70"/>
    </row>
    <row r="17" spans="2:13" ht="30" customHeight="1" x14ac:dyDescent="0.2">
      <c r="B17" s="334"/>
      <c r="C17" s="74" t="str">
        <f>'Memoria Aporte FIA al Ejecutor'!C17</f>
        <v>Equipo Técnico 10: indicar nombre aquí</v>
      </c>
      <c r="D17" s="94"/>
      <c r="E17" s="95"/>
      <c r="F17" s="96"/>
      <c r="G17" s="96"/>
      <c r="H17" s="12">
        <f t="shared" si="0"/>
        <v>0</v>
      </c>
      <c r="I17" s="12">
        <f t="shared" si="1"/>
        <v>0</v>
      </c>
      <c r="J17" s="191"/>
      <c r="K17" s="190"/>
      <c r="L17" s="172"/>
      <c r="M17" s="71"/>
    </row>
    <row r="18" spans="2:13" ht="30" customHeight="1" x14ac:dyDescent="0.2">
      <c r="B18" s="334"/>
      <c r="C18" s="74" t="str">
        <f>'Memoria Aporte FIA al Ejecutor'!C18</f>
        <v>Equipo Técnico 11: indicar nombre aquí</v>
      </c>
      <c r="D18" s="94"/>
      <c r="E18" s="95"/>
      <c r="F18" s="96"/>
      <c r="G18" s="96"/>
      <c r="H18" s="12">
        <f t="shared" si="0"/>
        <v>0</v>
      </c>
      <c r="I18" s="12">
        <f t="shared" si="1"/>
        <v>0</v>
      </c>
      <c r="J18" s="191"/>
      <c r="K18" s="190"/>
      <c r="L18" s="172"/>
      <c r="M18" s="71"/>
    </row>
    <row r="19" spans="2:13" ht="30" customHeight="1" x14ac:dyDescent="0.2">
      <c r="B19" s="334"/>
      <c r="C19" s="74" t="str">
        <f>'Memoria Aporte FIA al Ejecutor'!C19</f>
        <v>Equipo Técnico 12: indicar nombre aquí</v>
      </c>
      <c r="D19" s="94"/>
      <c r="E19" s="95"/>
      <c r="F19" s="96"/>
      <c r="G19" s="96"/>
      <c r="H19" s="12">
        <f t="shared" si="0"/>
        <v>0</v>
      </c>
      <c r="I19" s="12">
        <f t="shared" si="1"/>
        <v>0</v>
      </c>
      <c r="J19" s="191"/>
      <c r="K19" s="190"/>
      <c r="L19" s="172"/>
      <c r="M19" s="71"/>
    </row>
    <row r="20" spans="2:13" ht="30" customHeight="1" x14ac:dyDescent="0.2">
      <c r="B20" s="334"/>
      <c r="C20" s="74" t="str">
        <f>'Memoria Aporte FIA al Ejecutor'!C20</f>
        <v>Equipo Técnico 13: indicar nombre aquí</v>
      </c>
      <c r="D20" s="94"/>
      <c r="E20" s="95"/>
      <c r="F20" s="96"/>
      <c r="G20" s="96"/>
      <c r="H20" s="12">
        <f t="shared" si="0"/>
        <v>0</v>
      </c>
      <c r="I20" s="12">
        <f t="shared" si="1"/>
        <v>0</v>
      </c>
      <c r="J20" s="191"/>
      <c r="K20" s="190"/>
      <c r="L20" s="172"/>
      <c r="M20" s="71"/>
    </row>
    <row r="21" spans="2:13" ht="30" customHeight="1" x14ac:dyDescent="0.2">
      <c r="B21" s="334"/>
      <c r="C21" s="74" t="str">
        <f>'Memoria Aporte FIA al Ejecutor'!C21</f>
        <v>Equipo Técnico 14: indicar nombre aquí</v>
      </c>
      <c r="D21" s="94"/>
      <c r="E21" s="95"/>
      <c r="F21" s="96"/>
      <c r="G21" s="96"/>
      <c r="H21" s="12">
        <f t="shared" si="0"/>
        <v>0</v>
      </c>
      <c r="I21" s="12">
        <f t="shared" si="1"/>
        <v>0</v>
      </c>
      <c r="J21" s="191"/>
      <c r="K21" s="190"/>
      <c r="L21" s="172"/>
      <c r="M21" s="71"/>
    </row>
    <row r="22" spans="2:13" ht="30" customHeight="1" x14ac:dyDescent="0.2">
      <c r="B22" s="334"/>
      <c r="C22" s="74" t="str">
        <f>'Memoria Aporte FIA al Ejecutor'!C22</f>
        <v>Equipo Técnico 15: indicar nombre aquí</v>
      </c>
      <c r="D22" s="94"/>
      <c r="E22" s="95"/>
      <c r="F22" s="96"/>
      <c r="G22" s="96"/>
      <c r="H22" s="12">
        <f t="shared" si="0"/>
        <v>0</v>
      </c>
      <c r="I22" s="12">
        <f t="shared" si="1"/>
        <v>0</v>
      </c>
      <c r="J22" s="191"/>
      <c r="K22" s="190"/>
      <c r="L22" s="172"/>
      <c r="M22" s="71"/>
    </row>
    <row r="23" spans="2:13" ht="30" customHeight="1" x14ac:dyDescent="0.2">
      <c r="B23" s="334"/>
      <c r="C23" s="74" t="str">
        <f>'Memoria Aporte FIA al Ejecutor'!C23</f>
        <v>Equipo Técnico 16: indicar nombre aquí</v>
      </c>
      <c r="D23" s="94"/>
      <c r="E23" s="95"/>
      <c r="F23" s="96"/>
      <c r="G23" s="96"/>
      <c r="H23" s="12">
        <f t="shared" si="0"/>
        <v>0</v>
      </c>
      <c r="I23" s="12">
        <f t="shared" si="1"/>
        <v>0</v>
      </c>
      <c r="J23" s="191"/>
      <c r="K23" s="190"/>
      <c r="L23" s="172"/>
      <c r="M23" s="71"/>
    </row>
    <row r="24" spans="2:13" ht="30" customHeight="1" x14ac:dyDescent="0.2">
      <c r="B24" s="334"/>
      <c r="C24" s="74" t="str">
        <f>'Memoria Aporte FIA al Ejecutor'!C24</f>
        <v>Equipo Técnico 17: indicar nombre aquí</v>
      </c>
      <c r="D24" s="94"/>
      <c r="E24" s="95"/>
      <c r="F24" s="96"/>
      <c r="G24" s="96"/>
      <c r="H24" s="12">
        <f t="shared" si="0"/>
        <v>0</v>
      </c>
      <c r="I24" s="12">
        <f t="shared" si="1"/>
        <v>0</v>
      </c>
      <c r="J24" s="191"/>
      <c r="K24" s="190"/>
      <c r="L24" s="172"/>
      <c r="M24" s="71"/>
    </row>
    <row r="25" spans="2:13" ht="30" customHeight="1" x14ac:dyDescent="0.2">
      <c r="B25" s="334"/>
      <c r="C25" s="74" t="str">
        <f>'Memoria Aporte FIA al Ejecutor'!C25</f>
        <v>Equipo Técnico 18: indicar nombre aquí</v>
      </c>
      <c r="D25" s="94"/>
      <c r="E25" s="95"/>
      <c r="F25" s="96"/>
      <c r="G25" s="96"/>
      <c r="H25" s="12">
        <f t="shared" si="0"/>
        <v>0</v>
      </c>
      <c r="I25" s="12">
        <f t="shared" si="1"/>
        <v>0</v>
      </c>
      <c r="J25" s="191"/>
      <c r="K25" s="190"/>
      <c r="L25" s="172"/>
      <c r="M25" s="71"/>
    </row>
    <row r="26" spans="2:13" ht="30" customHeight="1" x14ac:dyDescent="0.2">
      <c r="B26" s="334"/>
      <c r="C26" s="74" t="str">
        <f>'Memoria Aporte FIA al Ejecutor'!C26</f>
        <v>Equipo Técnico 19: indicar nombre aquí</v>
      </c>
      <c r="D26" s="94"/>
      <c r="E26" s="95"/>
      <c r="F26" s="96"/>
      <c r="G26" s="96"/>
      <c r="H26" s="12">
        <f t="shared" si="0"/>
        <v>0</v>
      </c>
      <c r="I26" s="12">
        <f t="shared" si="1"/>
        <v>0</v>
      </c>
      <c r="J26" s="191"/>
      <c r="K26" s="190"/>
      <c r="L26" s="172"/>
      <c r="M26" s="71"/>
    </row>
    <row r="27" spans="2:13" ht="30" customHeight="1" x14ac:dyDescent="0.2">
      <c r="B27" s="334"/>
      <c r="C27" s="74" t="str">
        <f>'Memoria Aporte FIA al Ejecutor'!C27</f>
        <v>Equipo Técnico 20: indicar nombre aquí</v>
      </c>
      <c r="D27" s="94"/>
      <c r="E27" s="95"/>
      <c r="F27" s="96"/>
      <c r="G27" s="96"/>
      <c r="H27" s="12">
        <f>F27*G27</f>
        <v>0</v>
      </c>
      <c r="I27" s="12">
        <f>H27</f>
        <v>0</v>
      </c>
      <c r="J27" s="191"/>
      <c r="K27" s="190"/>
      <c r="L27" s="172"/>
      <c r="M27" s="71"/>
    </row>
    <row r="28" spans="2:13" ht="30" customHeight="1" thickBot="1" x14ac:dyDescent="0.25">
      <c r="B28" s="334"/>
      <c r="C28" s="192" t="s">
        <v>61</v>
      </c>
      <c r="D28" s="492"/>
      <c r="E28" s="454"/>
      <c r="F28" s="493"/>
      <c r="G28" s="493"/>
      <c r="H28" s="82">
        <f>F28*G28</f>
        <v>0</v>
      </c>
      <c r="I28" s="12">
        <f>H28</f>
        <v>0</v>
      </c>
      <c r="J28" s="191"/>
      <c r="K28" s="190"/>
      <c r="L28" s="172"/>
      <c r="M28" s="71"/>
    </row>
    <row r="29" spans="2:13" x14ac:dyDescent="0.2">
      <c r="B29" s="305"/>
      <c r="C29" s="456" t="s">
        <v>62</v>
      </c>
      <c r="D29" s="106"/>
      <c r="E29" s="128"/>
      <c r="F29" s="108"/>
      <c r="G29" s="108"/>
      <c r="H29" s="448">
        <f t="shared" si="0"/>
        <v>0</v>
      </c>
      <c r="I29" s="194"/>
      <c r="J29" s="191"/>
      <c r="K29" s="190"/>
      <c r="L29" s="172"/>
      <c r="M29" s="71"/>
    </row>
    <row r="30" spans="2:13" x14ac:dyDescent="0.2">
      <c r="B30" s="305"/>
      <c r="C30" s="457"/>
      <c r="D30" s="113"/>
      <c r="E30" s="138"/>
      <c r="F30" s="115"/>
      <c r="G30" s="115"/>
      <c r="H30" s="450">
        <f t="shared" si="0"/>
        <v>0</v>
      </c>
      <c r="I30" s="194"/>
      <c r="J30" s="191"/>
      <c r="K30" s="190"/>
      <c r="L30" s="172"/>
      <c r="M30" s="71"/>
    </row>
    <row r="31" spans="2:13" x14ac:dyDescent="0.2">
      <c r="B31" s="305"/>
      <c r="C31" s="457"/>
      <c r="D31" s="113"/>
      <c r="E31" s="138"/>
      <c r="F31" s="115"/>
      <c r="G31" s="115"/>
      <c r="H31" s="450">
        <f t="shared" si="0"/>
        <v>0</v>
      </c>
      <c r="I31" s="194"/>
      <c r="J31" s="191"/>
      <c r="K31" s="190"/>
      <c r="L31" s="172"/>
      <c r="M31" s="71"/>
    </row>
    <row r="32" spans="2:13" x14ac:dyDescent="0.2">
      <c r="B32" s="305"/>
      <c r="C32" s="457"/>
      <c r="D32" s="113"/>
      <c r="E32" s="138"/>
      <c r="F32" s="115"/>
      <c r="G32" s="115"/>
      <c r="H32" s="450">
        <f t="shared" si="0"/>
        <v>0</v>
      </c>
      <c r="I32" s="194"/>
      <c r="J32" s="197"/>
      <c r="K32" s="190"/>
      <c r="L32" s="172"/>
      <c r="M32" s="72"/>
    </row>
    <row r="33" spans="2:13" ht="13.5" thickBot="1" x14ac:dyDescent="0.25">
      <c r="B33" s="305"/>
      <c r="C33" s="458"/>
      <c r="D33" s="212"/>
      <c r="E33" s="252"/>
      <c r="F33" s="214"/>
      <c r="G33" s="214"/>
      <c r="H33" s="29">
        <f t="shared" si="0"/>
        <v>0</v>
      </c>
      <c r="I33" s="445">
        <f>SUM(H29:H33)</f>
        <v>0</v>
      </c>
      <c r="J33" s="198"/>
      <c r="K33" s="190"/>
      <c r="L33" s="172"/>
      <c r="M33" s="71"/>
    </row>
    <row r="34" spans="2:13" x14ac:dyDescent="0.2">
      <c r="B34" s="305"/>
      <c r="C34" s="456" t="s">
        <v>63</v>
      </c>
      <c r="D34" s="106"/>
      <c r="E34" s="128"/>
      <c r="F34" s="108"/>
      <c r="G34" s="108"/>
      <c r="H34" s="448">
        <f t="shared" si="0"/>
        <v>0</v>
      </c>
      <c r="I34" s="194"/>
      <c r="J34" s="190"/>
      <c r="K34" s="190"/>
      <c r="L34" s="172"/>
      <c r="M34" s="71"/>
    </row>
    <row r="35" spans="2:13" x14ac:dyDescent="0.2">
      <c r="B35" s="305"/>
      <c r="C35" s="457"/>
      <c r="D35" s="113"/>
      <c r="E35" s="138"/>
      <c r="F35" s="115"/>
      <c r="G35" s="115"/>
      <c r="H35" s="450">
        <f t="shared" si="0"/>
        <v>0</v>
      </c>
      <c r="I35" s="194"/>
      <c r="J35" s="190"/>
      <c r="K35" s="190"/>
      <c r="L35" s="172"/>
      <c r="M35" s="71"/>
    </row>
    <row r="36" spans="2:13" x14ac:dyDescent="0.2">
      <c r="B36" s="305"/>
      <c r="C36" s="457"/>
      <c r="D36" s="113"/>
      <c r="E36" s="138"/>
      <c r="F36" s="115"/>
      <c r="G36" s="115"/>
      <c r="H36" s="450">
        <f t="shared" si="0"/>
        <v>0</v>
      </c>
      <c r="I36" s="194"/>
      <c r="J36" s="190"/>
      <c r="K36" s="190"/>
      <c r="L36" s="172"/>
      <c r="M36" s="71"/>
    </row>
    <row r="37" spans="2:13" ht="13.5" thickBot="1" x14ac:dyDescent="0.25">
      <c r="B37" s="305"/>
      <c r="C37" s="457"/>
      <c r="D37" s="113"/>
      <c r="E37" s="138"/>
      <c r="F37" s="115"/>
      <c r="G37" s="115"/>
      <c r="H37" s="450">
        <f t="shared" si="0"/>
        <v>0</v>
      </c>
      <c r="I37" s="194"/>
      <c r="J37" s="190"/>
      <c r="K37" s="190"/>
      <c r="L37" s="172"/>
      <c r="M37" s="71"/>
    </row>
    <row r="38" spans="2:13" ht="13.5" thickBot="1" x14ac:dyDescent="0.25">
      <c r="B38" s="307"/>
      <c r="C38" s="458"/>
      <c r="D38" s="212"/>
      <c r="E38" s="213"/>
      <c r="F38" s="214"/>
      <c r="G38" s="214"/>
      <c r="H38" s="29">
        <f t="shared" si="0"/>
        <v>0</v>
      </c>
      <c r="I38" s="452">
        <f>SUM(H34:H38)</f>
        <v>0</v>
      </c>
      <c r="J38" s="28">
        <f>SUM(I6:I28)+I33+I38</f>
        <v>0</v>
      </c>
      <c r="K38" s="190"/>
      <c r="L38" s="172"/>
      <c r="M38" s="71"/>
    </row>
    <row r="39" spans="2:13" x14ac:dyDescent="0.2">
      <c r="B39" s="311" t="s">
        <v>64</v>
      </c>
      <c r="C39" s="312"/>
      <c r="D39" s="116"/>
      <c r="E39" s="232"/>
      <c r="F39" s="118"/>
      <c r="G39" s="118"/>
      <c r="H39" s="24">
        <f t="shared" si="0"/>
        <v>0</v>
      </c>
      <c r="I39" s="194"/>
      <c r="J39" s="191"/>
      <c r="K39" s="190"/>
      <c r="L39" s="172"/>
      <c r="M39" s="71"/>
    </row>
    <row r="40" spans="2:13" x14ac:dyDescent="0.2">
      <c r="B40" s="313"/>
      <c r="C40" s="314"/>
      <c r="D40" s="100"/>
      <c r="E40" s="101"/>
      <c r="F40" s="105"/>
      <c r="G40" s="105"/>
      <c r="H40" s="24">
        <f t="shared" si="0"/>
        <v>0</v>
      </c>
      <c r="I40" s="194"/>
      <c r="J40" s="191"/>
      <c r="K40" s="190"/>
      <c r="L40" s="172"/>
      <c r="M40" s="71"/>
    </row>
    <row r="41" spans="2:13" x14ac:dyDescent="0.2">
      <c r="B41" s="313"/>
      <c r="C41" s="314"/>
      <c r="D41" s="100"/>
      <c r="E41" s="101"/>
      <c r="F41" s="105"/>
      <c r="G41" s="105"/>
      <c r="H41" s="24">
        <f t="shared" si="0"/>
        <v>0</v>
      </c>
      <c r="I41" s="194"/>
      <c r="J41" s="191"/>
      <c r="K41" s="190"/>
      <c r="L41" s="172"/>
      <c r="M41" s="71"/>
    </row>
    <row r="42" spans="2:13" x14ac:dyDescent="0.2">
      <c r="B42" s="313"/>
      <c r="C42" s="314"/>
      <c r="D42" s="100"/>
      <c r="E42" s="101"/>
      <c r="F42" s="105"/>
      <c r="G42" s="105"/>
      <c r="H42" s="24">
        <f t="shared" si="0"/>
        <v>0</v>
      </c>
      <c r="I42" s="194"/>
      <c r="J42" s="191"/>
      <c r="K42" s="190"/>
      <c r="L42" s="172"/>
      <c r="M42" s="71"/>
    </row>
    <row r="43" spans="2:13" x14ac:dyDescent="0.2">
      <c r="B43" s="313"/>
      <c r="C43" s="314"/>
      <c r="D43" s="100"/>
      <c r="E43" s="101"/>
      <c r="F43" s="105"/>
      <c r="G43" s="105"/>
      <c r="H43" s="24">
        <f t="shared" si="0"/>
        <v>0</v>
      </c>
      <c r="I43" s="194"/>
      <c r="J43" s="191"/>
      <c r="K43" s="190"/>
      <c r="L43" s="172"/>
      <c r="M43" s="71"/>
    </row>
    <row r="44" spans="2:13" x14ac:dyDescent="0.2">
      <c r="B44" s="313"/>
      <c r="C44" s="314"/>
      <c r="D44" s="103"/>
      <c r="E44" s="104"/>
      <c r="F44" s="105"/>
      <c r="G44" s="105"/>
      <c r="H44" s="12">
        <f t="shared" si="0"/>
        <v>0</v>
      </c>
      <c r="I44" s="194"/>
      <c r="J44" s="191"/>
      <c r="K44" s="190"/>
      <c r="L44" s="172"/>
      <c r="M44" s="71"/>
    </row>
    <row r="45" spans="2:13" x14ac:dyDescent="0.2">
      <c r="B45" s="313"/>
      <c r="C45" s="314"/>
      <c r="D45" s="103"/>
      <c r="E45" s="104"/>
      <c r="F45" s="105"/>
      <c r="G45" s="105"/>
      <c r="H45" s="12">
        <f t="shared" si="0"/>
        <v>0</v>
      </c>
      <c r="I45" s="194"/>
      <c r="J45" s="191"/>
      <c r="K45" s="190"/>
      <c r="L45" s="172"/>
      <c r="M45" s="71"/>
    </row>
    <row r="46" spans="2:13" x14ac:dyDescent="0.2">
      <c r="B46" s="313"/>
      <c r="C46" s="314"/>
      <c r="D46" s="103"/>
      <c r="E46" s="104"/>
      <c r="F46" s="105"/>
      <c r="G46" s="105"/>
      <c r="H46" s="12">
        <f t="shared" si="0"/>
        <v>0</v>
      </c>
      <c r="I46" s="194"/>
      <c r="J46" s="191"/>
      <c r="K46" s="190"/>
      <c r="L46" s="172"/>
      <c r="M46" s="71"/>
    </row>
    <row r="47" spans="2:13" x14ac:dyDescent="0.2">
      <c r="B47" s="313"/>
      <c r="C47" s="314"/>
      <c r="D47" s="103"/>
      <c r="E47" s="104"/>
      <c r="F47" s="105"/>
      <c r="G47" s="105"/>
      <c r="H47" s="12">
        <f t="shared" si="0"/>
        <v>0</v>
      </c>
      <c r="I47" s="194"/>
      <c r="J47" s="191"/>
      <c r="K47" s="190"/>
      <c r="L47" s="172"/>
      <c r="M47" s="71"/>
    </row>
    <row r="48" spans="2:13" x14ac:dyDescent="0.2">
      <c r="B48" s="313"/>
      <c r="C48" s="314"/>
      <c r="D48" s="103"/>
      <c r="E48" s="104"/>
      <c r="F48" s="105"/>
      <c r="G48" s="105"/>
      <c r="H48" s="12">
        <f t="shared" si="0"/>
        <v>0</v>
      </c>
      <c r="I48" s="194"/>
      <c r="J48" s="191"/>
      <c r="K48" s="190"/>
      <c r="L48" s="172"/>
      <c r="M48" s="71"/>
    </row>
    <row r="49" spans="2:13" x14ac:dyDescent="0.2">
      <c r="B49" s="313"/>
      <c r="C49" s="314"/>
      <c r="D49" s="103"/>
      <c r="E49" s="104"/>
      <c r="F49" s="105"/>
      <c r="G49" s="105"/>
      <c r="H49" s="12">
        <f t="shared" si="0"/>
        <v>0</v>
      </c>
      <c r="I49" s="194"/>
      <c r="J49" s="191"/>
      <c r="K49" s="190"/>
      <c r="L49" s="172"/>
      <c r="M49" s="71"/>
    </row>
    <row r="50" spans="2:13" x14ac:dyDescent="0.2">
      <c r="B50" s="313"/>
      <c r="C50" s="314"/>
      <c r="D50" s="103"/>
      <c r="E50" s="104"/>
      <c r="F50" s="105"/>
      <c r="G50" s="105"/>
      <c r="H50" s="12">
        <f t="shared" si="0"/>
        <v>0</v>
      </c>
      <c r="I50" s="194"/>
      <c r="J50" s="191"/>
      <c r="K50" s="190"/>
      <c r="L50" s="172"/>
      <c r="M50" s="71"/>
    </row>
    <row r="51" spans="2:13" x14ac:dyDescent="0.2">
      <c r="B51" s="313"/>
      <c r="C51" s="314"/>
      <c r="D51" s="103"/>
      <c r="E51" s="104"/>
      <c r="F51" s="105"/>
      <c r="G51" s="105"/>
      <c r="H51" s="12">
        <f t="shared" si="0"/>
        <v>0</v>
      </c>
      <c r="I51" s="194"/>
      <c r="J51" s="191"/>
      <c r="K51" s="190"/>
      <c r="L51" s="172"/>
      <c r="M51" s="71"/>
    </row>
    <row r="52" spans="2:13" x14ac:dyDescent="0.2">
      <c r="B52" s="313"/>
      <c r="C52" s="314"/>
      <c r="D52" s="103"/>
      <c r="E52" s="104"/>
      <c r="F52" s="105"/>
      <c r="G52" s="105"/>
      <c r="H52" s="12">
        <f t="shared" si="0"/>
        <v>0</v>
      </c>
      <c r="I52" s="194"/>
      <c r="J52" s="191"/>
      <c r="K52" s="190"/>
      <c r="L52" s="172"/>
      <c r="M52" s="71"/>
    </row>
    <row r="53" spans="2:13" x14ac:dyDescent="0.2">
      <c r="B53" s="313"/>
      <c r="C53" s="314"/>
      <c r="D53" s="103"/>
      <c r="E53" s="104"/>
      <c r="F53" s="105"/>
      <c r="G53" s="105"/>
      <c r="H53" s="12">
        <f t="shared" si="0"/>
        <v>0</v>
      </c>
      <c r="I53" s="194"/>
      <c r="J53" s="191"/>
      <c r="K53" s="190"/>
      <c r="L53" s="172"/>
      <c r="M53" s="71"/>
    </row>
    <row r="54" spans="2:13" x14ac:dyDescent="0.2">
      <c r="B54" s="313"/>
      <c r="C54" s="314"/>
      <c r="D54" s="103"/>
      <c r="E54" s="104"/>
      <c r="F54" s="105"/>
      <c r="G54" s="105"/>
      <c r="H54" s="12">
        <f t="shared" si="0"/>
        <v>0</v>
      </c>
      <c r="I54" s="194"/>
      <c r="J54" s="191"/>
      <c r="K54" s="190"/>
      <c r="L54" s="172"/>
      <c r="M54" s="71"/>
    </row>
    <row r="55" spans="2:13" x14ac:dyDescent="0.2">
      <c r="B55" s="313"/>
      <c r="C55" s="314"/>
      <c r="D55" s="103"/>
      <c r="E55" s="104"/>
      <c r="F55" s="105"/>
      <c r="G55" s="105"/>
      <c r="H55" s="12">
        <f t="shared" si="0"/>
        <v>0</v>
      </c>
      <c r="I55" s="194"/>
      <c r="J55" s="191"/>
      <c r="K55" s="190"/>
      <c r="L55" s="172"/>
      <c r="M55" s="71"/>
    </row>
    <row r="56" spans="2:13" x14ac:dyDescent="0.2">
      <c r="B56" s="313"/>
      <c r="C56" s="314"/>
      <c r="D56" s="103"/>
      <c r="E56" s="104"/>
      <c r="F56" s="105"/>
      <c r="G56" s="105"/>
      <c r="H56" s="12">
        <f t="shared" si="0"/>
        <v>0</v>
      </c>
      <c r="I56" s="194"/>
      <c r="J56" s="191"/>
      <c r="K56" s="190"/>
      <c r="L56" s="172"/>
      <c r="M56" s="71"/>
    </row>
    <row r="57" spans="2:13" x14ac:dyDescent="0.2">
      <c r="B57" s="313"/>
      <c r="C57" s="314"/>
      <c r="D57" s="103"/>
      <c r="E57" s="104"/>
      <c r="F57" s="105"/>
      <c r="G57" s="105"/>
      <c r="H57" s="12">
        <f t="shared" si="0"/>
        <v>0</v>
      </c>
      <c r="I57" s="194"/>
      <c r="J57" s="191"/>
      <c r="K57" s="190"/>
      <c r="L57" s="172"/>
      <c r="M57" s="71"/>
    </row>
    <row r="58" spans="2:13" x14ac:dyDescent="0.2">
      <c r="B58" s="313"/>
      <c r="C58" s="314"/>
      <c r="D58" s="103"/>
      <c r="E58" s="104"/>
      <c r="F58" s="105"/>
      <c r="G58" s="105"/>
      <c r="H58" s="12">
        <f t="shared" si="0"/>
        <v>0</v>
      </c>
      <c r="I58" s="194"/>
      <c r="J58" s="191"/>
      <c r="K58" s="190"/>
      <c r="L58" s="172"/>
      <c r="M58" s="71"/>
    </row>
    <row r="59" spans="2:13" ht="13.5" thickBot="1" x14ac:dyDescent="0.25">
      <c r="B59" s="313"/>
      <c r="C59" s="314"/>
      <c r="D59" s="103"/>
      <c r="E59" s="104"/>
      <c r="F59" s="105"/>
      <c r="G59" s="105"/>
      <c r="H59" s="12">
        <f t="shared" si="0"/>
        <v>0</v>
      </c>
      <c r="I59" s="194"/>
      <c r="J59" s="191"/>
      <c r="K59" s="190"/>
      <c r="L59" s="172"/>
      <c r="M59" s="71"/>
    </row>
    <row r="60" spans="2:13" ht="13.5" thickBot="1" x14ac:dyDescent="0.25">
      <c r="B60" s="315"/>
      <c r="C60" s="316"/>
      <c r="D60" s="203"/>
      <c r="E60" s="204"/>
      <c r="F60" s="205"/>
      <c r="G60" s="205"/>
      <c r="H60" s="18">
        <f t="shared" si="0"/>
        <v>0</v>
      </c>
      <c r="I60" s="309">
        <f>SUM(H39:H60)</f>
        <v>0</v>
      </c>
      <c r="J60" s="310"/>
      <c r="K60" s="190"/>
      <c r="L60" s="172"/>
      <c r="M60" s="71"/>
    </row>
    <row r="61" spans="2:13" x14ac:dyDescent="0.2">
      <c r="B61" s="489" t="s">
        <v>65</v>
      </c>
      <c r="C61" s="318"/>
      <c r="D61" s="106"/>
      <c r="E61" s="107"/>
      <c r="F61" s="108"/>
      <c r="G61" s="108"/>
      <c r="H61" s="448">
        <f t="shared" si="0"/>
        <v>0</v>
      </c>
      <c r="I61" s="194"/>
      <c r="J61" s="191"/>
      <c r="K61" s="190"/>
      <c r="L61" s="172"/>
      <c r="M61" s="71"/>
    </row>
    <row r="62" spans="2:13" x14ac:dyDescent="0.2">
      <c r="B62" s="490"/>
      <c r="C62" s="320"/>
      <c r="D62" s="113"/>
      <c r="E62" s="114"/>
      <c r="F62" s="115"/>
      <c r="G62" s="115"/>
      <c r="H62" s="450">
        <f t="shared" si="0"/>
        <v>0</v>
      </c>
      <c r="I62" s="194"/>
      <c r="J62" s="191"/>
      <c r="K62" s="190"/>
      <c r="L62" s="172"/>
      <c r="M62" s="71"/>
    </row>
    <row r="63" spans="2:13" x14ac:dyDescent="0.2">
      <c r="B63" s="490"/>
      <c r="C63" s="320"/>
      <c r="D63" s="113"/>
      <c r="E63" s="114"/>
      <c r="F63" s="115"/>
      <c r="G63" s="115"/>
      <c r="H63" s="450">
        <f t="shared" si="0"/>
        <v>0</v>
      </c>
      <c r="I63" s="194"/>
      <c r="J63" s="191"/>
      <c r="K63" s="190"/>
      <c r="L63" s="172"/>
      <c r="M63" s="71"/>
    </row>
    <row r="64" spans="2:13" x14ac:dyDescent="0.2">
      <c r="B64" s="490"/>
      <c r="C64" s="320"/>
      <c r="D64" s="113"/>
      <c r="E64" s="114"/>
      <c r="F64" s="115"/>
      <c r="G64" s="115"/>
      <c r="H64" s="450">
        <f t="shared" si="0"/>
        <v>0</v>
      </c>
      <c r="I64" s="194"/>
      <c r="J64" s="191"/>
      <c r="K64" s="190"/>
      <c r="L64" s="172"/>
      <c r="M64" s="71"/>
    </row>
    <row r="65" spans="2:13" ht="13.5" thickBot="1" x14ac:dyDescent="0.25">
      <c r="B65" s="490"/>
      <c r="C65" s="320"/>
      <c r="D65" s="113"/>
      <c r="E65" s="114"/>
      <c r="F65" s="115"/>
      <c r="G65" s="115"/>
      <c r="H65" s="450">
        <f t="shared" si="0"/>
        <v>0</v>
      </c>
      <c r="I65" s="194"/>
      <c r="J65" s="191"/>
      <c r="K65" s="190"/>
      <c r="L65" s="172"/>
      <c r="M65" s="72"/>
    </row>
    <row r="66" spans="2:13" ht="13.5" thickBot="1" x14ac:dyDescent="0.25">
      <c r="B66" s="491"/>
      <c r="C66" s="322"/>
      <c r="D66" s="212"/>
      <c r="E66" s="213"/>
      <c r="F66" s="214"/>
      <c r="G66" s="214"/>
      <c r="H66" s="29">
        <f t="shared" si="0"/>
        <v>0</v>
      </c>
      <c r="I66" s="488">
        <f>SUM(H61:H66)</f>
        <v>0</v>
      </c>
      <c r="J66" s="310"/>
      <c r="K66" s="190"/>
      <c r="L66" s="172"/>
      <c r="M66" s="72"/>
    </row>
    <row r="67" spans="2:13" x14ac:dyDescent="0.2">
      <c r="B67" s="495" t="s">
        <v>130</v>
      </c>
      <c r="C67" s="312"/>
      <c r="D67" s="116"/>
      <c r="E67" s="232"/>
      <c r="F67" s="99"/>
      <c r="G67" s="99"/>
      <c r="H67" s="448">
        <f t="shared" si="0"/>
        <v>0</v>
      </c>
      <c r="I67" s="194"/>
      <c r="J67" s="191"/>
      <c r="K67" s="190"/>
      <c r="L67" s="172"/>
      <c r="M67" s="71"/>
    </row>
    <row r="68" spans="2:13" x14ac:dyDescent="0.2">
      <c r="B68" s="496"/>
      <c r="C68" s="314"/>
      <c r="D68" s="103"/>
      <c r="E68" s="104"/>
      <c r="F68" s="96"/>
      <c r="G68" s="96"/>
      <c r="H68" s="450">
        <f t="shared" si="0"/>
        <v>0</v>
      </c>
      <c r="I68" s="194"/>
      <c r="J68" s="191"/>
      <c r="K68" s="190"/>
      <c r="L68" s="172"/>
      <c r="M68" s="71"/>
    </row>
    <row r="69" spans="2:13" x14ac:dyDescent="0.2">
      <c r="B69" s="496"/>
      <c r="C69" s="314"/>
      <c r="D69" s="103"/>
      <c r="E69" s="104"/>
      <c r="F69" s="96"/>
      <c r="G69" s="96"/>
      <c r="H69" s="450">
        <f t="shared" si="0"/>
        <v>0</v>
      </c>
      <c r="I69" s="194"/>
      <c r="J69" s="191"/>
      <c r="K69" s="190"/>
      <c r="L69" s="172"/>
      <c r="M69" s="71"/>
    </row>
    <row r="70" spans="2:13" x14ac:dyDescent="0.2">
      <c r="B70" s="496"/>
      <c r="C70" s="314"/>
      <c r="D70" s="103"/>
      <c r="E70" s="104"/>
      <c r="F70" s="96"/>
      <c r="G70" s="96"/>
      <c r="H70" s="450">
        <f t="shared" si="0"/>
        <v>0</v>
      </c>
      <c r="I70" s="194"/>
      <c r="J70" s="191"/>
      <c r="K70" s="190"/>
      <c r="L70" s="172"/>
      <c r="M70" s="71"/>
    </row>
    <row r="71" spans="2:13" x14ac:dyDescent="0.2">
      <c r="B71" s="496"/>
      <c r="C71" s="314"/>
      <c r="D71" s="103"/>
      <c r="E71" s="104"/>
      <c r="F71" s="96"/>
      <c r="G71" s="96"/>
      <c r="H71" s="450">
        <f t="shared" si="0"/>
        <v>0</v>
      </c>
      <c r="I71" s="194"/>
      <c r="J71" s="191"/>
      <c r="K71" s="190"/>
      <c r="L71" s="172"/>
      <c r="M71" s="71"/>
    </row>
    <row r="72" spans="2:13" x14ac:dyDescent="0.2">
      <c r="B72" s="496"/>
      <c r="C72" s="314"/>
      <c r="D72" s="103"/>
      <c r="E72" s="104"/>
      <c r="F72" s="96"/>
      <c r="G72" s="96"/>
      <c r="H72" s="450">
        <f t="shared" si="0"/>
        <v>0</v>
      </c>
      <c r="I72" s="194"/>
      <c r="J72" s="191"/>
      <c r="K72" s="190"/>
      <c r="L72" s="172"/>
      <c r="M72" s="71"/>
    </row>
    <row r="73" spans="2:13" ht="13.5" thickBot="1" x14ac:dyDescent="0.25">
      <c r="B73" s="496"/>
      <c r="C73" s="314"/>
      <c r="D73" s="103"/>
      <c r="E73" s="104"/>
      <c r="F73" s="96"/>
      <c r="G73" s="96"/>
      <c r="H73" s="450">
        <f t="shared" si="0"/>
        <v>0</v>
      </c>
      <c r="I73" s="194"/>
      <c r="J73" s="191"/>
      <c r="K73" s="190"/>
      <c r="L73" s="172"/>
      <c r="M73" s="71"/>
    </row>
    <row r="74" spans="2:13" ht="13.5" thickBot="1" x14ac:dyDescent="0.25">
      <c r="B74" s="498"/>
      <c r="C74" s="316"/>
      <c r="D74" s="203"/>
      <c r="E74" s="204"/>
      <c r="F74" s="505"/>
      <c r="G74" s="505"/>
      <c r="H74" s="29">
        <f t="shared" si="0"/>
        <v>0</v>
      </c>
      <c r="I74" s="488">
        <f>SUM(H67:H74)</f>
        <v>0</v>
      </c>
      <c r="J74" s="310"/>
      <c r="K74" s="190"/>
      <c r="L74" s="172"/>
      <c r="M74" s="71"/>
    </row>
    <row r="75" spans="2:13" x14ac:dyDescent="0.2">
      <c r="B75" s="495" t="s">
        <v>132</v>
      </c>
      <c r="C75" s="312"/>
      <c r="D75" s="106"/>
      <c r="E75" s="107"/>
      <c r="F75" s="108"/>
      <c r="G75" s="108"/>
      <c r="H75" s="448">
        <f t="shared" si="0"/>
        <v>0</v>
      </c>
      <c r="I75" s="194"/>
      <c r="J75" s="191"/>
      <c r="K75" s="190"/>
      <c r="L75" s="172"/>
      <c r="M75" s="71"/>
    </row>
    <row r="76" spans="2:13" x14ac:dyDescent="0.2">
      <c r="B76" s="496"/>
      <c r="C76" s="314"/>
      <c r="D76" s="112"/>
      <c r="E76" s="110"/>
      <c r="F76" s="115"/>
      <c r="G76" s="115"/>
      <c r="H76" s="497">
        <f t="shared" si="0"/>
        <v>0</v>
      </c>
      <c r="I76" s="194"/>
      <c r="J76" s="191"/>
      <c r="K76" s="190"/>
      <c r="L76" s="172"/>
      <c r="M76" s="71"/>
    </row>
    <row r="77" spans="2:13" x14ac:dyDescent="0.2">
      <c r="B77" s="496"/>
      <c r="C77" s="314"/>
      <c r="D77" s="112"/>
      <c r="E77" s="110"/>
      <c r="F77" s="115"/>
      <c r="G77" s="115"/>
      <c r="H77" s="497">
        <f t="shared" si="0"/>
        <v>0</v>
      </c>
      <c r="I77" s="194"/>
      <c r="J77" s="191"/>
      <c r="K77" s="190"/>
      <c r="L77" s="172"/>
      <c r="M77" s="71"/>
    </row>
    <row r="78" spans="2:13" x14ac:dyDescent="0.2">
      <c r="B78" s="496"/>
      <c r="C78" s="314"/>
      <c r="D78" s="112"/>
      <c r="E78" s="110"/>
      <c r="F78" s="115"/>
      <c r="G78" s="115"/>
      <c r="H78" s="497">
        <f t="shared" si="0"/>
        <v>0</v>
      </c>
      <c r="I78" s="194"/>
      <c r="J78" s="191"/>
      <c r="K78" s="190"/>
      <c r="L78" s="172"/>
      <c r="M78" s="71"/>
    </row>
    <row r="79" spans="2:13" x14ac:dyDescent="0.2">
      <c r="B79" s="496"/>
      <c r="C79" s="314"/>
      <c r="D79" s="112"/>
      <c r="E79" s="110"/>
      <c r="F79" s="115"/>
      <c r="G79" s="115"/>
      <c r="H79" s="497">
        <f t="shared" si="0"/>
        <v>0</v>
      </c>
      <c r="I79" s="194"/>
      <c r="J79" s="191"/>
      <c r="K79" s="190"/>
      <c r="L79" s="172"/>
      <c r="M79" s="71"/>
    </row>
    <row r="80" spans="2:13" x14ac:dyDescent="0.2">
      <c r="B80" s="496"/>
      <c r="C80" s="314"/>
      <c r="D80" s="112"/>
      <c r="E80" s="110"/>
      <c r="F80" s="115"/>
      <c r="G80" s="115"/>
      <c r="H80" s="497">
        <f t="shared" si="0"/>
        <v>0</v>
      </c>
      <c r="I80" s="194"/>
      <c r="J80" s="191"/>
      <c r="K80" s="190"/>
      <c r="L80" s="172"/>
      <c r="M80" s="71"/>
    </row>
    <row r="81" spans="2:13" x14ac:dyDescent="0.2">
      <c r="B81" s="496"/>
      <c r="C81" s="314"/>
      <c r="D81" s="112"/>
      <c r="E81" s="110"/>
      <c r="F81" s="115"/>
      <c r="G81" s="115"/>
      <c r="H81" s="497">
        <f t="shared" si="0"/>
        <v>0</v>
      </c>
      <c r="I81" s="194"/>
      <c r="J81" s="191"/>
      <c r="K81" s="190"/>
      <c r="L81" s="172"/>
      <c r="M81" s="71"/>
    </row>
    <row r="82" spans="2:13" x14ac:dyDescent="0.2">
      <c r="B82" s="496"/>
      <c r="C82" s="314"/>
      <c r="D82" s="112"/>
      <c r="E82" s="110"/>
      <c r="F82" s="115"/>
      <c r="G82" s="115"/>
      <c r="H82" s="497">
        <f t="shared" si="0"/>
        <v>0</v>
      </c>
      <c r="I82" s="194"/>
      <c r="J82" s="191"/>
      <c r="K82" s="190"/>
      <c r="L82" s="172"/>
      <c r="M82" s="71"/>
    </row>
    <row r="83" spans="2:13" x14ac:dyDescent="0.2">
      <c r="B83" s="496"/>
      <c r="C83" s="314"/>
      <c r="D83" s="112"/>
      <c r="E83" s="110"/>
      <c r="F83" s="115"/>
      <c r="G83" s="115"/>
      <c r="H83" s="497">
        <f t="shared" si="0"/>
        <v>0</v>
      </c>
      <c r="I83" s="194"/>
      <c r="J83" s="191"/>
      <c r="K83" s="190"/>
      <c r="L83" s="172"/>
      <c r="M83" s="71"/>
    </row>
    <row r="84" spans="2:13" x14ac:dyDescent="0.2">
      <c r="B84" s="496"/>
      <c r="C84" s="314"/>
      <c r="D84" s="112"/>
      <c r="E84" s="110"/>
      <c r="F84" s="115"/>
      <c r="G84" s="115"/>
      <c r="H84" s="497">
        <f t="shared" si="0"/>
        <v>0</v>
      </c>
      <c r="I84" s="194"/>
      <c r="J84" s="191"/>
      <c r="K84" s="190"/>
      <c r="L84" s="172"/>
      <c r="M84" s="72"/>
    </row>
    <row r="85" spans="2:13" x14ac:dyDescent="0.2">
      <c r="B85" s="496"/>
      <c r="C85" s="314"/>
      <c r="D85" s="112"/>
      <c r="E85" s="110"/>
      <c r="F85" s="115"/>
      <c r="G85" s="115"/>
      <c r="H85" s="497">
        <f t="shared" si="0"/>
        <v>0</v>
      </c>
      <c r="I85" s="194"/>
      <c r="J85" s="191"/>
      <c r="K85" s="190"/>
      <c r="L85" s="172"/>
      <c r="M85" s="72"/>
    </row>
    <row r="86" spans="2:13" x14ac:dyDescent="0.2">
      <c r="B86" s="496"/>
      <c r="C86" s="314"/>
      <c r="D86" s="113"/>
      <c r="E86" s="114"/>
      <c r="F86" s="115"/>
      <c r="G86" s="115"/>
      <c r="H86" s="450">
        <f t="shared" si="0"/>
        <v>0</v>
      </c>
      <c r="I86" s="194"/>
      <c r="J86" s="191"/>
      <c r="K86" s="190"/>
      <c r="L86" s="172"/>
      <c r="M86" s="71"/>
    </row>
    <row r="87" spans="2:13" x14ac:dyDescent="0.2">
      <c r="B87" s="496"/>
      <c r="C87" s="314"/>
      <c r="D87" s="113"/>
      <c r="E87" s="114"/>
      <c r="F87" s="115"/>
      <c r="G87" s="115"/>
      <c r="H87" s="450">
        <f t="shared" si="0"/>
        <v>0</v>
      </c>
      <c r="I87" s="194"/>
      <c r="J87" s="191"/>
      <c r="K87" s="190"/>
      <c r="L87" s="172"/>
      <c r="M87" s="71"/>
    </row>
    <row r="88" spans="2:13" x14ac:dyDescent="0.2">
      <c r="B88" s="496"/>
      <c r="C88" s="314"/>
      <c r="D88" s="113"/>
      <c r="E88" s="114"/>
      <c r="F88" s="115"/>
      <c r="G88" s="115"/>
      <c r="H88" s="450">
        <f t="shared" si="0"/>
        <v>0</v>
      </c>
      <c r="I88" s="194"/>
      <c r="J88" s="191"/>
      <c r="K88" s="190"/>
      <c r="L88" s="172"/>
      <c r="M88" s="71"/>
    </row>
    <row r="89" spans="2:13" x14ac:dyDescent="0.2">
      <c r="B89" s="496"/>
      <c r="C89" s="314"/>
      <c r="D89" s="113"/>
      <c r="E89" s="114"/>
      <c r="F89" s="115"/>
      <c r="G89" s="115"/>
      <c r="H89" s="450">
        <f t="shared" si="0"/>
        <v>0</v>
      </c>
      <c r="I89" s="194"/>
      <c r="J89" s="191"/>
      <c r="K89" s="190"/>
      <c r="L89" s="172"/>
      <c r="M89" s="72"/>
    </row>
    <row r="90" spans="2:13" x14ac:dyDescent="0.2">
      <c r="B90" s="496"/>
      <c r="C90" s="314"/>
      <c r="D90" s="113"/>
      <c r="E90" s="114"/>
      <c r="F90" s="115"/>
      <c r="G90" s="115"/>
      <c r="H90" s="450">
        <f t="shared" si="0"/>
        <v>0</v>
      </c>
      <c r="I90" s="194"/>
      <c r="J90" s="191"/>
      <c r="K90" s="190"/>
      <c r="L90" s="172"/>
      <c r="M90" s="71"/>
    </row>
    <row r="91" spans="2:13" x14ac:dyDescent="0.2">
      <c r="B91" s="496"/>
      <c r="C91" s="314"/>
      <c r="D91" s="113"/>
      <c r="E91" s="114"/>
      <c r="F91" s="115"/>
      <c r="G91" s="115"/>
      <c r="H91" s="450">
        <f t="shared" si="0"/>
        <v>0</v>
      </c>
      <c r="I91" s="194"/>
      <c r="J91" s="191"/>
      <c r="K91" s="190"/>
      <c r="L91" s="172"/>
      <c r="M91" s="71"/>
    </row>
    <row r="92" spans="2:13" x14ac:dyDescent="0.2">
      <c r="B92" s="496"/>
      <c r="C92" s="314"/>
      <c r="D92" s="113"/>
      <c r="E92" s="114"/>
      <c r="F92" s="115"/>
      <c r="G92" s="115"/>
      <c r="H92" s="450">
        <f t="shared" si="0"/>
        <v>0</v>
      </c>
      <c r="I92" s="194"/>
      <c r="J92" s="191"/>
      <c r="K92" s="190"/>
      <c r="L92" s="172"/>
      <c r="M92" s="71"/>
    </row>
    <row r="93" spans="2:13" x14ac:dyDescent="0.2">
      <c r="B93" s="496"/>
      <c r="C93" s="314"/>
      <c r="D93" s="113"/>
      <c r="E93" s="114"/>
      <c r="F93" s="115"/>
      <c r="G93" s="115"/>
      <c r="H93" s="450">
        <f t="shared" si="0"/>
        <v>0</v>
      </c>
      <c r="I93" s="194"/>
      <c r="J93" s="191"/>
      <c r="K93" s="190"/>
      <c r="L93" s="172"/>
      <c r="M93" s="71"/>
    </row>
    <row r="94" spans="2:13" x14ac:dyDescent="0.2">
      <c r="B94" s="496"/>
      <c r="C94" s="314"/>
      <c r="D94" s="209"/>
      <c r="E94" s="210"/>
      <c r="F94" s="115"/>
      <c r="G94" s="115"/>
      <c r="H94" s="450">
        <f>F94*G94</f>
        <v>0</v>
      </c>
      <c r="I94" s="194"/>
      <c r="J94" s="191"/>
      <c r="K94" s="190"/>
      <c r="L94" s="172"/>
      <c r="M94" s="71"/>
    </row>
    <row r="95" spans="2:13" x14ac:dyDescent="0.2">
      <c r="B95" s="496"/>
      <c r="C95" s="314"/>
      <c r="D95" s="209"/>
      <c r="E95" s="210"/>
      <c r="F95" s="115"/>
      <c r="G95" s="115"/>
      <c r="H95" s="450">
        <f t="shared" si="0"/>
        <v>0</v>
      </c>
      <c r="I95" s="194"/>
      <c r="J95" s="191"/>
      <c r="K95" s="190"/>
      <c r="L95" s="172"/>
      <c r="M95" s="71"/>
    </row>
    <row r="96" spans="2:13" x14ac:dyDescent="0.2">
      <c r="B96" s="496"/>
      <c r="C96" s="314"/>
      <c r="D96" s="209"/>
      <c r="E96" s="210"/>
      <c r="F96" s="115"/>
      <c r="G96" s="115"/>
      <c r="H96" s="450">
        <f t="shared" si="0"/>
        <v>0</v>
      </c>
      <c r="I96" s="194"/>
      <c r="J96" s="191"/>
      <c r="K96" s="190"/>
      <c r="L96" s="172"/>
      <c r="M96" s="71"/>
    </row>
    <row r="97" spans="2:13" x14ac:dyDescent="0.2">
      <c r="B97" s="496"/>
      <c r="C97" s="314"/>
      <c r="D97" s="209"/>
      <c r="E97" s="210"/>
      <c r="F97" s="115"/>
      <c r="G97" s="115"/>
      <c r="H97" s="450">
        <f t="shared" si="0"/>
        <v>0</v>
      </c>
      <c r="I97" s="194"/>
      <c r="J97" s="191"/>
      <c r="K97" s="190"/>
      <c r="L97" s="172"/>
      <c r="M97" s="71"/>
    </row>
    <row r="98" spans="2:13" x14ac:dyDescent="0.2">
      <c r="B98" s="496"/>
      <c r="C98" s="314"/>
      <c r="D98" s="209"/>
      <c r="E98" s="210"/>
      <c r="F98" s="115"/>
      <c r="G98" s="115"/>
      <c r="H98" s="450">
        <f t="shared" si="0"/>
        <v>0</v>
      </c>
      <c r="I98" s="194"/>
      <c r="J98" s="191"/>
      <c r="K98" s="190"/>
      <c r="L98" s="172"/>
      <c r="M98" s="71"/>
    </row>
    <row r="99" spans="2:13" x14ac:dyDescent="0.2">
      <c r="B99" s="496"/>
      <c r="C99" s="314"/>
      <c r="D99" s="209"/>
      <c r="E99" s="210"/>
      <c r="F99" s="115"/>
      <c r="G99" s="115"/>
      <c r="H99" s="450">
        <f t="shared" si="0"/>
        <v>0</v>
      </c>
      <c r="I99" s="194"/>
      <c r="J99" s="191"/>
      <c r="K99" s="190"/>
      <c r="L99" s="172"/>
      <c r="M99" s="71"/>
    </row>
    <row r="100" spans="2:13" x14ac:dyDescent="0.2">
      <c r="B100" s="496"/>
      <c r="C100" s="314"/>
      <c r="D100" s="209"/>
      <c r="E100" s="210"/>
      <c r="F100" s="115"/>
      <c r="G100" s="115"/>
      <c r="H100" s="450">
        <f t="shared" si="0"/>
        <v>0</v>
      </c>
      <c r="I100" s="194"/>
      <c r="J100" s="191"/>
      <c r="K100" s="190"/>
      <c r="L100" s="172"/>
      <c r="M100" s="71"/>
    </row>
    <row r="101" spans="2:13" ht="13.5" thickBot="1" x14ac:dyDescent="0.25">
      <c r="B101" s="496"/>
      <c r="C101" s="314"/>
      <c r="D101" s="209"/>
      <c r="E101" s="210"/>
      <c r="F101" s="115"/>
      <c r="G101" s="115"/>
      <c r="H101" s="450">
        <f t="shared" si="0"/>
        <v>0</v>
      </c>
      <c r="I101" s="194"/>
      <c r="J101" s="191"/>
      <c r="K101" s="190"/>
      <c r="L101" s="172"/>
      <c r="M101" s="71"/>
    </row>
    <row r="102" spans="2:13" ht="13.5" thickBot="1" x14ac:dyDescent="0.25">
      <c r="B102" s="498"/>
      <c r="C102" s="316"/>
      <c r="D102" s="212"/>
      <c r="E102" s="213"/>
      <c r="F102" s="214"/>
      <c r="G102" s="214"/>
      <c r="H102" s="29">
        <f t="shared" si="0"/>
        <v>0</v>
      </c>
      <c r="I102" s="488">
        <f>SUM(H75:H102)</f>
        <v>0</v>
      </c>
      <c r="J102" s="310"/>
      <c r="K102" s="190"/>
      <c r="L102" s="172"/>
      <c r="M102" s="71"/>
    </row>
    <row r="103" spans="2:13" x14ac:dyDescent="0.2">
      <c r="B103" s="489" t="s">
        <v>66</v>
      </c>
      <c r="C103" s="318"/>
      <c r="D103" s="116"/>
      <c r="E103" s="117"/>
      <c r="F103" s="99"/>
      <c r="G103" s="99"/>
      <c r="H103" s="448">
        <f t="shared" si="0"/>
        <v>0</v>
      </c>
      <c r="I103" s="194"/>
      <c r="J103" s="191"/>
      <c r="K103" s="190"/>
      <c r="L103" s="172"/>
      <c r="M103" s="71"/>
    </row>
    <row r="104" spans="2:13" x14ac:dyDescent="0.2">
      <c r="B104" s="490"/>
      <c r="C104" s="320"/>
      <c r="D104" s="103"/>
      <c r="E104" s="170"/>
      <c r="F104" s="96"/>
      <c r="G104" s="96"/>
      <c r="H104" s="450">
        <f>F104*G104</f>
        <v>0</v>
      </c>
      <c r="I104" s="194"/>
      <c r="J104" s="191"/>
      <c r="K104" s="190"/>
      <c r="L104" s="172"/>
      <c r="M104" s="71"/>
    </row>
    <row r="105" spans="2:13" x14ac:dyDescent="0.2">
      <c r="B105" s="490"/>
      <c r="C105" s="320"/>
      <c r="D105" s="103"/>
      <c r="E105" s="104"/>
      <c r="F105" s="96"/>
      <c r="G105" s="96"/>
      <c r="H105" s="450">
        <f>F105*G105</f>
        <v>0</v>
      </c>
      <c r="I105" s="194"/>
      <c r="J105" s="191"/>
      <c r="K105" s="190"/>
      <c r="L105" s="172"/>
      <c r="M105" s="71"/>
    </row>
    <row r="106" spans="2:13" x14ac:dyDescent="0.2">
      <c r="B106" s="490"/>
      <c r="C106" s="320"/>
      <c r="D106" s="103"/>
      <c r="E106" s="170"/>
      <c r="F106" s="96"/>
      <c r="G106" s="96"/>
      <c r="H106" s="450">
        <f>F106*G106</f>
        <v>0</v>
      </c>
      <c r="I106" s="194"/>
      <c r="J106" s="191"/>
      <c r="K106" s="190"/>
      <c r="L106" s="172"/>
      <c r="M106" s="71"/>
    </row>
    <row r="107" spans="2:13" x14ac:dyDescent="0.2">
      <c r="B107" s="490"/>
      <c r="C107" s="320"/>
      <c r="D107" s="103"/>
      <c r="E107" s="104"/>
      <c r="F107" s="96"/>
      <c r="G107" s="96"/>
      <c r="H107" s="450">
        <f>F107*G107</f>
        <v>0</v>
      </c>
      <c r="I107" s="194"/>
      <c r="J107" s="191"/>
      <c r="K107" s="190"/>
      <c r="L107" s="172"/>
      <c r="M107" s="71"/>
    </row>
    <row r="108" spans="2:13" x14ac:dyDescent="0.2">
      <c r="B108" s="490"/>
      <c r="C108" s="320"/>
      <c r="D108" s="103"/>
      <c r="E108" s="104"/>
      <c r="F108" s="96"/>
      <c r="G108" s="96"/>
      <c r="H108" s="450">
        <f t="shared" si="0"/>
        <v>0</v>
      </c>
      <c r="I108" s="194"/>
      <c r="J108" s="191"/>
      <c r="K108" s="190"/>
      <c r="L108" s="172"/>
      <c r="M108" s="71"/>
    </row>
    <row r="109" spans="2:13" ht="13.5" thickBot="1" x14ac:dyDescent="0.25">
      <c r="B109" s="490"/>
      <c r="C109" s="320"/>
      <c r="D109" s="103"/>
      <c r="E109" s="104"/>
      <c r="F109" s="96"/>
      <c r="G109" s="96"/>
      <c r="H109" s="450">
        <f t="shared" si="0"/>
        <v>0</v>
      </c>
      <c r="I109" s="194"/>
      <c r="J109" s="191"/>
      <c r="K109" s="190"/>
      <c r="L109" s="172"/>
      <c r="M109" s="71"/>
    </row>
    <row r="110" spans="2:13" ht="13.5" thickBot="1" x14ac:dyDescent="0.25">
      <c r="B110" s="491"/>
      <c r="C110" s="322"/>
      <c r="D110" s="203"/>
      <c r="E110" s="204"/>
      <c r="F110" s="505"/>
      <c r="G110" s="505"/>
      <c r="H110" s="29">
        <f t="shared" si="0"/>
        <v>0</v>
      </c>
      <c r="I110" s="488">
        <f>SUM(H103:H110)</f>
        <v>0</v>
      </c>
      <c r="J110" s="310"/>
      <c r="K110" s="190"/>
      <c r="L110" s="172"/>
      <c r="M110" s="71"/>
    </row>
    <row r="111" spans="2:13" x14ac:dyDescent="0.2">
      <c r="B111" s="489" t="s">
        <v>67</v>
      </c>
      <c r="C111" s="318"/>
      <c r="D111" s="106"/>
      <c r="E111" s="107"/>
      <c r="F111" s="108"/>
      <c r="G111" s="108"/>
      <c r="H111" s="448">
        <f t="shared" si="0"/>
        <v>0</v>
      </c>
      <c r="I111" s="194"/>
      <c r="J111" s="191"/>
      <c r="K111" s="190"/>
      <c r="L111" s="172"/>
      <c r="M111" s="71"/>
    </row>
    <row r="112" spans="2:13" x14ac:dyDescent="0.2">
      <c r="B112" s="490"/>
      <c r="C112" s="320"/>
      <c r="D112" s="113"/>
      <c r="E112" s="114"/>
      <c r="F112" s="115"/>
      <c r="G112" s="115"/>
      <c r="H112" s="450">
        <f t="shared" si="0"/>
        <v>0</v>
      </c>
      <c r="I112" s="194"/>
      <c r="J112" s="191"/>
      <c r="K112" s="190"/>
      <c r="L112" s="172"/>
      <c r="M112" s="71"/>
    </row>
    <row r="113" spans="2:13" x14ac:dyDescent="0.2">
      <c r="B113" s="490"/>
      <c r="C113" s="320"/>
      <c r="D113" s="113"/>
      <c r="E113" s="114"/>
      <c r="F113" s="115"/>
      <c r="G113" s="115"/>
      <c r="H113" s="450">
        <f>F113*G113</f>
        <v>0</v>
      </c>
      <c r="I113" s="194"/>
      <c r="J113" s="191"/>
      <c r="K113" s="190"/>
      <c r="L113" s="172"/>
      <c r="M113" s="71"/>
    </row>
    <row r="114" spans="2:13" x14ac:dyDescent="0.2">
      <c r="B114" s="490"/>
      <c r="C114" s="320"/>
      <c r="D114" s="113"/>
      <c r="E114" s="114"/>
      <c r="F114" s="115"/>
      <c r="G114" s="115"/>
      <c r="H114" s="450">
        <f>F114*G114</f>
        <v>0</v>
      </c>
      <c r="I114" s="194"/>
      <c r="J114" s="191"/>
      <c r="K114" s="190"/>
      <c r="L114" s="172"/>
      <c r="M114" s="71"/>
    </row>
    <row r="115" spans="2:13" x14ac:dyDescent="0.2">
      <c r="B115" s="490"/>
      <c r="C115" s="320"/>
      <c r="D115" s="113"/>
      <c r="E115" s="114"/>
      <c r="F115" s="115"/>
      <c r="G115" s="115"/>
      <c r="H115" s="450">
        <f>F115*G115</f>
        <v>0</v>
      </c>
      <c r="I115" s="194"/>
      <c r="J115" s="191"/>
      <c r="K115" s="190"/>
      <c r="L115" s="172"/>
      <c r="M115" s="71"/>
    </row>
    <row r="116" spans="2:13" x14ac:dyDescent="0.2">
      <c r="B116" s="490"/>
      <c r="C116" s="320"/>
      <c r="D116" s="113"/>
      <c r="E116" s="114"/>
      <c r="F116" s="115"/>
      <c r="G116" s="115"/>
      <c r="H116" s="450">
        <f t="shared" si="0"/>
        <v>0</v>
      </c>
      <c r="I116" s="194"/>
      <c r="J116" s="191"/>
      <c r="K116" s="190"/>
      <c r="L116" s="172"/>
      <c r="M116" s="71"/>
    </row>
    <row r="117" spans="2:13" ht="13.5" thickBot="1" x14ac:dyDescent="0.25">
      <c r="B117" s="490"/>
      <c r="C117" s="320"/>
      <c r="D117" s="113"/>
      <c r="E117" s="114"/>
      <c r="F117" s="115"/>
      <c r="G117" s="115"/>
      <c r="H117" s="450">
        <f t="shared" si="0"/>
        <v>0</v>
      </c>
      <c r="I117" s="194"/>
      <c r="J117" s="191"/>
      <c r="K117" s="190"/>
      <c r="L117" s="172"/>
      <c r="M117" s="71"/>
    </row>
    <row r="118" spans="2:13" ht="13.5" thickBot="1" x14ac:dyDescent="0.25">
      <c r="B118" s="491"/>
      <c r="C118" s="322"/>
      <c r="D118" s="212"/>
      <c r="E118" s="233"/>
      <c r="F118" s="214"/>
      <c r="G118" s="214"/>
      <c r="H118" s="29">
        <f t="shared" si="0"/>
        <v>0</v>
      </c>
      <c r="I118" s="488">
        <f>SUM(H111:H118)</f>
        <v>0</v>
      </c>
      <c r="J118" s="310"/>
      <c r="K118" s="190"/>
      <c r="L118" s="172"/>
      <c r="M118" s="71"/>
    </row>
    <row r="119" spans="2:13" x14ac:dyDescent="0.2">
      <c r="B119" s="489" t="s">
        <v>68</v>
      </c>
      <c r="C119" s="318"/>
      <c r="D119" s="116"/>
      <c r="E119" s="232"/>
      <c r="F119" s="99"/>
      <c r="G119" s="99"/>
      <c r="H119" s="448">
        <f t="shared" si="0"/>
        <v>0</v>
      </c>
      <c r="I119" s="194"/>
      <c r="J119" s="191"/>
      <c r="K119" s="190"/>
      <c r="L119" s="172"/>
      <c r="M119" s="71"/>
    </row>
    <row r="120" spans="2:13" x14ac:dyDescent="0.2">
      <c r="B120" s="490"/>
      <c r="C120" s="320"/>
      <c r="D120" s="103"/>
      <c r="E120" s="104"/>
      <c r="F120" s="96"/>
      <c r="G120" s="96"/>
      <c r="H120" s="450">
        <f t="shared" si="0"/>
        <v>0</v>
      </c>
      <c r="I120" s="194"/>
      <c r="J120" s="191"/>
      <c r="K120" s="190"/>
      <c r="L120" s="172"/>
      <c r="M120" s="71"/>
    </row>
    <row r="121" spans="2:13" x14ac:dyDescent="0.2">
      <c r="B121" s="490"/>
      <c r="C121" s="320"/>
      <c r="D121" s="103"/>
      <c r="E121" s="104"/>
      <c r="F121" s="96"/>
      <c r="G121" s="96"/>
      <c r="H121" s="450">
        <f t="shared" si="0"/>
        <v>0</v>
      </c>
      <c r="I121" s="194"/>
      <c r="J121" s="191"/>
      <c r="K121" s="190"/>
      <c r="L121" s="172"/>
      <c r="M121" s="71"/>
    </row>
    <row r="122" spans="2:13" ht="13.5" thickBot="1" x14ac:dyDescent="0.25">
      <c r="B122" s="490"/>
      <c r="C122" s="320"/>
      <c r="D122" s="103"/>
      <c r="E122" s="104"/>
      <c r="F122" s="96"/>
      <c r="G122" s="96"/>
      <c r="H122" s="450">
        <f t="shared" si="0"/>
        <v>0</v>
      </c>
      <c r="I122" s="194"/>
      <c r="J122" s="191"/>
      <c r="K122" s="190"/>
      <c r="L122" s="172"/>
      <c r="M122" s="71"/>
    </row>
    <row r="123" spans="2:13" ht="13.5" thickBot="1" x14ac:dyDescent="0.25">
      <c r="B123" s="491"/>
      <c r="C123" s="322"/>
      <c r="D123" s="203"/>
      <c r="E123" s="204"/>
      <c r="F123" s="505"/>
      <c r="G123" s="505"/>
      <c r="H123" s="29">
        <f t="shared" si="0"/>
        <v>0</v>
      </c>
      <c r="I123" s="488">
        <f>SUM(H119:H123)</f>
        <v>0</v>
      </c>
      <c r="J123" s="310"/>
      <c r="K123" s="190"/>
      <c r="L123" s="172"/>
      <c r="M123" s="71"/>
    </row>
    <row r="124" spans="2:13" ht="13.5" hidden="1" thickBot="1" x14ac:dyDescent="0.25">
      <c r="B124" s="412" t="s">
        <v>129</v>
      </c>
      <c r="C124" s="413"/>
      <c r="D124" s="506"/>
      <c r="E124" s="507"/>
      <c r="F124" s="508"/>
      <c r="G124" s="508"/>
      <c r="H124" s="509">
        <f t="shared" si="0"/>
        <v>0</v>
      </c>
      <c r="I124" s="194"/>
      <c r="J124" s="191"/>
      <c r="K124" s="190"/>
      <c r="L124" s="172"/>
      <c r="M124" s="71"/>
    </row>
    <row r="125" spans="2:13" hidden="1" x14ac:dyDescent="0.2">
      <c r="B125" s="412"/>
      <c r="C125" s="413"/>
      <c r="D125" s="393"/>
      <c r="E125" s="407"/>
      <c r="F125" s="408"/>
      <c r="G125" s="408"/>
      <c r="H125" s="414">
        <f t="shared" si="0"/>
        <v>0</v>
      </c>
      <c r="I125" s="194"/>
      <c r="J125" s="191"/>
      <c r="K125" s="190"/>
      <c r="L125" s="172"/>
      <c r="M125" s="71"/>
    </row>
    <row r="126" spans="2:13" hidden="1" x14ac:dyDescent="0.2">
      <c r="B126" s="412"/>
      <c r="C126" s="413"/>
      <c r="D126" s="393"/>
      <c r="E126" s="407"/>
      <c r="F126" s="408"/>
      <c r="G126" s="408"/>
      <c r="H126" s="414">
        <f t="shared" si="0"/>
        <v>0</v>
      </c>
      <c r="I126" s="194"/>
      <c r="J126" s="191"/>
      <c r="K126" s="190"/>
      <c r="L126" s="172"/>
      <c r="M126" s="71"/>
    </row>
    <row r="127" spans="2:13" hidden="1" x14ac:dyDescent="0.2">
      <c r="B127" s="412"/>
      <c r="C127" s="413"/>
      <c r="D127" s="393"/>
      <c r="E127" s="407"/>
      <c r="F127" s="408"/>
      <c r="G127" s="408"/>
      <c r="H127" s="414">
        <f t="shared" si="0"/>
        <v>0</v>
      </c>
      <c r="I127" s="194"/>
      <c r="J127" s="191"/>
      <c r="K127" s="190"/>
      <c r="L127" s="172"/>
      <c r="M127" s="71"/>
    </row>
    <row r="128" spans="2:13" hidden="1" x14ac:dyDescent="0.2">
      <c r="B128" s="412"/>
      <c r="C128" s="413"/>
      <c r="D128" s="393"/>
      <c r="E128" s="407"/>
      <c r="F128" s="408"/>
      <c r="G128" s="408"/>
      <c r="H128" s="414">
        <f t="shared" si="0"/>
        <v>0</v>
      </c>
      <c r="I128" s="194"/>
      <c r="J128" s="191"/>
      <c r="K128" s="190"/>
      <c r="L128" s="172"/>
      <c r="M128" s="71"/>
    </row>
    <row r="129" spans="2:13" hidden="1" x14ac:dyDescent="0.2">
      <c r="B129" s="412"/>
      <c r="C129" s="413"/>
      <c r="D129" s="393"/>
      <c r="E129" s="407"/>
      <c r="F129" s="408"/>
      <c r="G129" s="408"/>
      <c r="H129" s="414">
        <f t="shared" si="0"/>
        <v>0</v>
      </c>
      <c r="I129" s="194"/>
      <c r="J129" s="191"/>
      <c r="K129" s="190"/>
      <c r="L129" s="172"/>
      <c r="M129" s="71"/>
    </row>
    <row r="130" spans="2:13" hidden="1" x14ac:dyDescent="0.2">
      <c r="B130" s="412"/>
      <c r="C130" s="413"/>
      <c r="D130" s="393"/>
      <c r="E130" s="407"/>
      <c r="F130" s="408"/>
      <c r="G130" s="408"/>
      <c r="H130" s="414">
        <f t="shared" si="0"/>
        <v>0</v>
      </c>
      <c r="I130" s="194"/>
      <c r="J130" s="191"/>
      <c r="K130" s="190"/>
      <c r="L130" s="172"/>
      <c r="M130" s="71"/>
    </row>
    <row r="131" spans="2:13" ht="13.5" hidden="1" thickBot="1" x14ac:dyDescent="0.25">
      <c r="B131" s="412"/>
      <c r="C131" s="413"/>
      <c r="D131" s="393"/>
      <c r="E131" s="407"/>
      <c r="F131" s="408"/>
      <c r="G131" s="408"/>
      <c r="H131" s="414">
        <f t="shared" si="0"/>
        <v>0</v>
      </c>
      <c r="I131" s="194"/>
      <c r="J131" s="191"/>
      <c r="K131" s="190"/>
      <c r="L131" s="172"/>
      <c r="M131" s="71"/>
    </row>
    <row r="132" spans="2:13" ht="13.5" hidden="1" thickBot="1" x14ac:dyDescent="0.25">
      <c r="B132" s="412"/>
      <c r="C132" s="413"/>
      <c r="D132" s="499"/>
      <c r="E132" s="500"/>
      <c r="F132" s="501"/>
      <c r="G132" s="501"/>
      <c r="H132" s="424">
        <f t="shared" si="0"/>
        <v>0</v>
      </c>
      <c r="I132" s="390">
        <f>SUM(H124:H132)</f>
        <v>0</v>
      </c>
      <c r="J132" s="391"/>
      <c r="K132" s="190"/>
      <c r="L132" s="172"/>
      <c r="M132" s="71"/>
    </row>
    <row r="133" spans="2:13" x14ac:dyDescent="0.2">
      <c r="B133" s="489" t="s">
        <v>131</v>
      </c>
      <c r="C133" s="318"/>
      <c r="D133" s="106"/>
      <c r="E133" s="107"/>
      <c r="F133" s="108"/>
      <c r="G133" s="108"/>
      <c r="H133" s="448">
        <f t="shared" si="0"/>
        <v>0</v>
      </c>
      <c r="I133" s="194"/>
      <c r="J133" s="191"/>
      <c r="K133" s="190"/>
      <c r="L133" s="172"/>
      <c r="M133" s="71"/>
    </row>
    <row r="134" spans="2:13" ht="13.5" thickBot="1" x14ac:dyDescent="0.25">
      <c r="B134" s="490"/>
      <c r="C134" s="320"/>
      <c r="D134" s="113"/>
      <c r="E134" s="114"/>
      <c r="F134" s="115"/>
      <c r="G134" s="115"/>
      <c r="H134" s="450">
        <f t="shared" si="0"/>
        <v>0</v>
      </c>
      <c r="I134" s="194"/>
      <c r="J134" s="191"/>
      <c r="K134" s="190"/>
      <c r="L134" s="172"/>
      <c r="M134" s="71"/>
    </row>
    <row r="135" spans="2:13" ht="13.5" thickBot="1" x14ac:dyDescent="0.25">
      <c r="B135" s="491"/>
      <c r="C135" s="322"/>
      <c r="D135" s="212"/>
      <c r="E135" s="213"/>
      <c r="F135" s="214"/>
      <c r="G135" s="214"/>
      <c r="H135" s="29">
        <f t="shared" si="0"/>
        <v>0</v>
      </c>
      <c r="I135" s="488">
        <f>SUM(H133:H135)</f>
        <v>0</v>
      </c>
      <c r="J135" s="310"/>
      <c r="K135" s="190"/>
      <c r="L135" s="172"/>
      <c r="M135" s="71"/>
    </row>
    <row r="136" spans="2:13" x14ac:dyDescent="0.2">
      <c r="B136" s="502" t="s">
        <v>69</v>
      </c>
      <c r="C136" s="304"/>
      <c r="D136" s="116"/>
      <c r="E136" s="232"/>
      <c r="F136" s="99"/>
      <c r="G136" s="99"/>
      <c r="H136" s="448">
        <f t="shared" si="0"/>
        <v>0</v>
      </c>
      <c r="I136" s="16"/>
      <c r="J136" s="17"/>
      <c r="K136" s="190"/>
      <c r="L136" s="172"/>
      <c r="M136" s="71"/>
    </row>
    <row r="137" spans="2:13" ht="13.5" thickBot="1" x14ac:dyDescent="0.25">
      <c r="B137" s="503"/>
      <c r="C137" s="306"/>
      <c r="D137" s="103"/>
      <c r="E137" s="104"/>
      <c r="F137" s="96"/>
      <c r="G137" s="96"/>
      <c r="H137" s="450">
        <f>F137*G137</f>
        <v>0</v>
      </c>
      <c r="I137" s="16"/>
      <c r="J137" s="17"/>
      <c r="K137" s="190"/>
      <c r="L137" s="172"/>
      <c r="M137" s="71"/>
    </row>
    <row r="138" spans="2:13" ht="13.5" thickBot="1" x14ac:dyDescent="0.25">
      <c r="B138" s="504"/>
      <c r="C138" s="308"/>
      <c r="D138" s="203"/>
      <c r="E138" s="204"/>
      <c r="F138" s="505"/>
      <c r="G138" s="505"/>
      <c r="H138" s="29">
        <f>F138*G138</f>
        <v>0</v>
      </c>
      <c r="I138" s="488">
        <f>SUM(H136:H138)</f>
        <v>0</v>
      </c>
      <c r="J138" s="310"/>
      <c r="K138" s="190"/>
      <c r="L138" s="172"/>
      <c r="M138" s="71"/>
    </row>
    <row r="139" spans="2:13" ht="13.5" thickBot="1" x14ac:dyDescent="0.25">
      <c r="B139" s="188"/>
      <c r="C139" s="188"/>
      <c r="D139" s="189"/>
      <c r="E139" s="188"/>
      <c r="F139" s="194"/>
      <c r="G139" s="194"/>
      <c r="H139" s="194"/>
      <c r="I139" s="194"/>
      <c r="J139" s="191"/>
      <c r="K139" s="190"/>
      <c r="L139" s="172"/>
      <c r="M139" s="71"/>
    </row>
    <row r="140" spans="2:13" ht="13.5" thickBot="1" x14ac:dyDescent="0.25">
      <c r="B140" s="30" t="s">
        <v>70</v>
      </c>
      <c r="C140" s="219"/>
      <c r="D140" s="220"/>
      <c r="E140" s="219"/>
      <c r="F140" s="221"/>
      <c r="G140" s="222"/>
      <c r="H140" s="31">
        <f>SUM(H6:H138)</f>
        <v>0</v>
      </c>
      <c r="I140" s="309">
        <f>SUM(J38+I60+I66+I74+I102+I110+I118+I123+I132+I135+I138)</f>
        <v>0</v>
      </c>
      <c r="J140" s="310"/>
      <c r="K140" s="190"/>
      <c r="L140" s="172"/>
      <c r="M140" s="71"/>
    </row>
    <row r="142" spans="2:13" x14ac:dyDescent="0.2">
      <c r="B142" s="188"/>
      <c r="C142" s="188"/>
      <c r="D142" s="189"/>
      <c r="E142" s="188"/>
      <c r="F142" s="194"/>
      <c r="G142" s="188"/>
      <c r="H142" s="188"/>
      <c r="I142" s="188"/>
      <c r="J142" s="197"/>
      <c r="K142" s="190"/>
      <c r="L142" s="188"/>
    </row>
    <row r="143" spans="2:13" x14ac:dyDescent="0.2">
      <c r="B143" s="188"/>
      <c r="C143" s="188"/>
      <c r="D143" s="189"/>
      <c r="E143" s="188"/>
      <c r="F143" s="223"/>
      <c r="G143" s="188"/>
      <c r="H143" s="188"/>
      <c r="I143" s="188"/>
      <c r="J143" s="190"/>
      <c r="K143" s="190"/>
      <c r="L143" s="188"/>
    </row>
    <row r="144" spans="2:13" x14ac:dyDescent="0.2">
      <c r="B144" s="188"/>
      <c r="C144" s="188"/>
      <c r="D144" s="189"/>
      <c r="E144" s="188"/>
      <c r="F144" s="224"/>
      <c r="G144" s="188"/>
      <c r="H144" s="188"/>
      <c r="I144" s="188"/>
      <c r="J144" s="190"/>
      <c r="K144" s="190"/>
      <c r="L144" s="188"/>
    </row>
  </sheetData>
  <sheetProtection algorithmName="SHA-512" hashValue="Nfvi4vRb/sbFs6cdcolg6Ag4y9kQGkYrMl4M9ToXdwNrDSl/98YS+WHOEe012TXtDZ4bQ/L4hVPejEf+5kca+Q==" saltValue="YUBZB0S+eHvNNBlxBPTijw==" spinCount="100000" sheet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B2:N144"/>
  <sheetViews>
    <sheetView showGridLines="0" zoomScaleNormal="100" workbookViewId="0">
      <pane ySplit="5" topLeftCell="A6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33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8" hidden="1" customWidth="1" outlineLevel="1"/>
    <col min="13" max="13" width="50.7109375" style="68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32" t="s">
        <v>74</v>
      </c>
      <c r="C2" s="188"/>
      <c r="D2" s="189"/>
      <c r="E2" s="188"/>
      <c r="F2" s="188"/>
      <c r="G2" s="188"/>
      <c r="H2" s="188"/>
      <c r="I2" s="32"/>
      <c r="J2" s="188"/>
      <c r="K2" s="189"/>
      <c r="L2" s="188"/>
      <c r="M2" s="188"/>
    </row>
    <row r="3" spans="2:13" ht="15" x14ac:dyDescent="0.2">
      <c r="B3" s="331" t="s">
        <v>75</v>
      </c>
      <c r="C3" s="332"/>
      <c r="D3" s="32" t="s">
        <v>26</v>
      </c>
      <c r="E3" s="188"/>
      <c r="F3" s="188"/>
      <c r="G3" s="188"/>
      <c r="H3" s="188"/>
      <c r="I3" s="301"/>
      <c r="J3" s="302"/>
      <c r="K3" s="32"/>
      <c r="L3" s="188"/>
      <c r="M3" s="188"/>
    </row>
    <row r="5" spans="2:13" ht="26.25" thickBot="1" x14ac:dyDescent="0.25">
      <c r="B5" s="521" t="s">
        <v>27</v>
      </c>
      <c r="C5" s="521" t="s">
        <v>28</v>
      </c>
      <c r="D5" s="522" t="s">
        <v>29</v>
      </c>
      <c r="E5" s="522" t="s">
        <v>30</v>
      </c>
      <c r="F5" s="522" t="s">
        <v>31</v>
      </c>
      <c r="G5" s="523" t="s">
        <v>32</v>
      </c>
      <c r="H5" s="522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30" customHeight="1" x14ac:dyDescent="0.2">
      <c r="B6" s="524" t="s">
        <v>38</v>
      </c>
      <c r="C6" s="525" t="str">
        <f>'Memoria Aporte FIA al Ejecutor'!C6</f>
        <v>Coordinador Principal:  indicar nombre aquí</v>
      </c>
      <c r="D6" s="97"/>
      <c r="E6" s="121"/>
      <c r="F6" s="99"/>
      <c r="G6" s="99"/>
      <c r="H6" s="448">
        <f t="shared" ref="H6:H136" si="0">F6*G6</f>
        <v>0</v>
      </c>
      <c r="I6" s="445">
        <f>H6</f>
        <v>0</v>
      </c>
      <c r="J6" s="191"/>
      <c r="K6" s="190"/>
      <c r="L6" s="172"/>
      <c r="M6" s="70"/>
    </row>
    <row r="7" spans="2:13" ht="30" customHeight="1" x14ac:dyDescent="0.2">
      <c r="B7" s="526"/>
      <c r="C7" s="74" t="str">
        <f>'Memoria Aporte FIA al Ejecutor'!C7</f>
        <v>Coordinador Alterno:  indicar nombre aquí</v>
      </c>
      <c r="D7" s="94"/>
      <c r="E7" s="95"/>
      <c r="F7" s="96"/>
      <c r="G7" s="96"/>
      <c r="H7" s="450">
        <f t="shared" si="0"/>
        <v>0</v>
      </c>
      <c r="I7" s="445">
        <f t="shared" ref="I7:I26" si="1">H7</f>
        <v>0</v>
      </c>
      <c r="J7" s="191"/>
      <c r="K7" s="190"/>
      <c r="L7" s="172"/>
      <c r="M7" s="70"/>
    </row>
    <row r="8" spans="2:13" ht="30" customHeight="1" x14ac:dyDescent="0.2">
      <c r="B8" s="526"/>
      <c r="C8" s="74" t="str">
        <f>'Memoria Aporte FIA al Ejecutor'!C8</f>
        <v>Equipo Técnico 1: indicar nombre aquí</v>
      </c>
      <c r="D8" s="94"/>
      <c r="E8" s="95"/>
      <c r="F8" s="96"/>
      <c r="G8" s="96"/>
      <c r="H8" s="450">
        <f t="shared" si="0"/>
        <v>0</v>
      </c>
      <c r="I8" s="445">
        <f t="shared" si="1"/>
        <v>0</v>
      </c>
      <c r="J8" s="191"/>
      <c r="K8" s="190"/>
      <c r="L8" s="172"/>
      <c r="M8" s="70"/>
    </row>
    <row r="9" spans="2:13" ht="30" customHeight="1" x14ac:dyDescent="0.2">
      <c r="B9" s="526"/>
      <c r="C9" s="74" t="str">
        <f>'Memoria Aporte FIA al Ejecutor'!C9</f>
        <v>Equipo Técnico 2: indicar nombre aquí</v>
      </c>
      <c r="D9" s="94"/>
      <c r="E9" s="95"/>
      <c r="F9" s="96"/>
      <c r="G9" s="96"/>
      <c r="H9" s="450">
        <f t="shared" si="0"/>
        <v>0</v>
      </c>
      <c r="I9" s="445">
        <f t="shared" si="1"/>
        <v>0</v>
      </c>
      <c r="J9" s="191"/>
      <c r="K9" s="190"/>
      <c r="L9" s="172"/>
      <c r="M9" s="70"/>
    </row>
    <row r="10" spans="2:13" ht="30" customHeight="1" x14ac:dyDescent="0.2">
      <c r="B10" s="526"/>
      <c r="C10" s="74" t="str">
        <f>'Memoria Aporte FIA al Ejecutor'!C10</f>
        <v>Equipo Técnico 3: indicar nombre aquí</v>
      </c>
      <c r="D10" s="94"/>
      <c r="E10" s="95"/>
      <c r="F10" s="96"/>
      <c r="G10" s="96"/>
      <c r="H10" s="450">
        <f t="shared" si="0"/>
        <v>0</v>
      </c>
      <c r="I10" s="445">
        <f t="shared" si="1"/>
        <v>0</v>
      </c>
      <c r="J10" s="191"/>
      <c r="K10" s="190"/>
      <c r="L10" s="172"/>
      <c r="M10" s="70"/>
    </row>
    <row r="11" spans="2:13" ht="30" customHeight="1" x14ac:dyDescent="0.2">
      <c r="B11" s="526"/>
      <c r="C11" s="74" t="str">
        <f>'Memoria Aporte FIA al Ejecutor'!C11</f>
        <v>Equipo Técnico 4: indicar nombre aquí</v>
      </c>
      <c r="D11" s="94"/>
      <c r="E11" s="95"/>
      <c r="F11" s="96"/>
      <c r="G11" s="96"/>
      <c r="H11" s="450">
        <f t="shared" si="0"/>
        <v>0</v>
      </c>
      <c r="I11" s="445">
        <f t="shared" si="1"/>
        <v>0</v>
      </c>
      <c r="J11" s="191"/>
      <c r="K11" s="190"/>
      <c r="L11" s="172"/>
      <c r="M11" s="70"/>
    </row>
    <row r="12" spans="2:13" ht="30" customHeight="1" x14ac:dyDescent="0.2">
      <c r="B12" s="526"/>
      <c r="C12" s="74" t="str">
        <f>'Memoria Aporte FIA al Ejecutor'!C12</f>
        <v>Equipo Técnico 5: indicar nombre aquí</v>
      </c>
      <c r="D12" s="94"/>
      <c r="E12" s="95"/>
      <c r="F12" s="96"/>
      <c r="G12" s="96"/>
      <c r="H12" s="450">
        <f t="shared" si="0"/>
        <v>0</v>
      </c>
      <c r="I12" s="445">
        <f t="shared" si="1"/>
        <v>0</v>
      </c>
      <c r="J12" s="191"/>
      <c r="K12" s="190"/>
      <c r="L12" s="172"/>
      <c r="M12" s="70"/>
    </row>
    <row r="13" spans="2:13" ht="30" customHeight="1" x14ac:dyDescent="0.2">
      <c r="B13" s="526"/>
      <c r="C13" s="74" t="str">
        <f>'Memoria Aporte FIA al Ejecutor'!C13</f>
        <v>Equipo Técnico 6: indicar nombre aquí</v>
      </c>
      <c r="D13" s="94"/>
      <c r="E13" s="95"/>
      <c r="F13" s="96"/>
      <c r="G13" s="96"/>
      <c r="H13" s="450">
        <f t="shared" si="0"/>
        <v>0</v>
      </c>
      <c r="I13" s="445">
        <f t="shared" si="1"/>
        <v>0</v>
      </c>
      <c r="J13" s="191"/>
      <c r="K13" s="190"/>
      <c r="L13" s="172"/>
      <c r="M13" s="70"/>
    </row>
    <row r="14" spans="2:13" ht="30" customHeight="1" x14ac:dyDescent="0.2">
      <c r="B14" s="526"/>
      <c r="C14" s="74" t="str">
        <f>'Memoria Aporte FIA al Ejecutor'!C14</f>
        <v>Equipo Técnico 7: indicar nombre aquí</v>
      </c>
      <c r="D14" s="94"/>
      <c r="E14" s="95"/>
      <c r="F14" s="96"/>
      <c r="G14" s="96"/>
      <c r="H14" s="450">
        <f t="shared" si="0"/>
        <v>0</v>
      </c>
      <c r="I14" s="445">
        <f t="shared" si="1"/>
        <v>0</v>
      </c>
      <c r="J14" s="191"/>
      <c r="K14" s="190"/>
      <c r="L14" s="172"/>
      <c r="M14" s="70"/>
    </row>
    <row r="15" spans="2:13" ht="30" customHeight="1" x14ac:dyDescent="0.2">
      <c r="B15" s="526"/>
      <c r="C15" s="74" t="str">
        <f>'Memoria Aporte FIA al Ejecutor'!C15</f>
        <v>Equipo Técnico 8: indicar nombre aquí</v>
      </c>
      <c r="D15" s="94"/>
      <c r="E15" s="95"/>
      <c r="F15" s="96"/>
      <c r="G15" s="96"/>
      <c r="H15" s="450">
        <f t="shared" si="0"/>
        <v>0</v>
      </c>
      <c r="I15" s="445">
        <f t="shared" si="1"/>
        <v>0</v>
      </c>
      <c r="J15" s="191"/>
      <c r="K15" s="190"/>
      <c r="L15" s="172"/>
      <c r="M15" s="70"/>
    </row>
    <row r="16" spans="2:13" ht="30" customHeight="1" x14ac:dyDescent="0.2">
      <c r="B16" s="526"/>
      <c r="C16" s="74" t="str">
        <f>'Memoria Aporte FIA al Ejecutor'!C16</f>
        <v>Equipo Técnico 9: indicar nombre aquí</v>
      </c>
      <c r="D16" s="94"/>
      <c r="E16" s="95"/>
      <c r="F16" s="96"/>
      <c r="G16" s="96"/>
      <c r="H16" s="450">
        <f t="shared" si="0"/>
        <v>0</v>
      </c>
      <c r="I16" s="445">
        <f t="shared" si="1"/>
        <v>0</v>
      </c>
      <c r="J16" s="191"/>
      <c r="K16" s="190"/>
      <c r="L16" s="172"/>
      <c r="M16" s="70"/>
    </row>
    <row r="17" spans="2:13" ht="30" customHeight="1" x14ac:dyDescent="0.2">
      <c r="B17" s="526"/>
      <c r="C17" s="74" t="str">
        <f>'Memoria Aporte FIA al Ejecutor'!C17</f>
        <v>Equipo Técnico 10: indicar nombre aquí</v>
      </c>
      <c r="D17" s="94"/>
      <c r="E17" s="95"/>
      <c r="F17" s="96"/>
      <c r="G17" s="96"/>
      <c r="H17" s="450">
        <f t="shared" si="0"/>
        <v>0</v>
      </c>
      <c r="I17" s="445">
        <f t="shared" si="1"/>
        <v>0</v>
      </c>
      <c r="J17" s="191"/>
      <c r="K17" s="190"/>
      <c r="L17" s="172"/>
      <c r="M17" s="71"/>
    </row>
    <row r="18" spans="2:13" ht="30" customHeight="1" x14ac:dyDescent="0.2">
      <c r="B18" s="526"/>
      <c r="C18" s="74" t="str">
        <f>'Memoria Aporte FIA al Ejecutor'!C18</f>
        <v>Equipo Técnico 11: indicar nombre aquí</v>
      </c>
      <c r="D18" s="94"/>
      <c r="E18" s="95"/>
      <c r="F18" s="96"/>
      <c r="G18" s="96"/>
      <c r="H18" s="450">
        <f t="shared" si="0"/>
        <v>0</v>
      </c>
      <c r="I18" s="445">
        <f t="shared" si="1"/>
        <v>0</v>
      </c>
      <c r="J18" s="191"/>
      <c r="K18" s="190"/>
      <c r="L18" s="172"/>
      <c r="M18" s="71"/>
    </row>
    <row r="19" spans="2:13" ht="30" customHeight="1" x14ac:dyDescent="0.2">
      <c r="B19" s="526"/>
      <c r="C19" s="74" t="str">
        <f>'Memoria Aporte FIA al Ejecutor'!C19</f>
        <v>Equipo Técnico 12: indicar nombre aquí</v>
      </c>
      <c r="D19" s="94"/>
      <c r="E19" s="95"/>
      <c r="F19" s="96"/>
      <c r="G19" s="96"/>
      <c r="H19" s="450">
        <f t="shared" si="0"/>
        <v>0</v>
      </c>
      <c r="I19" s="445">
        <f t="shared" si="1"/>
        <v>0</v>
      </c>
      <c r="J19" s="191"/>
      <c r="K19" s="190"/>
      <c r="L19" s="172"/>
      <c r="M19" s="71"/>
    </row>
    <row r="20" spans="2:13" ht="30" customHeight="1" x14ac:dyDescent="0.2">
      <c r="B20" s="526"/>
      <c r="C20" s="74" t="str">
        <f>'Memoria Aporte FIA al Ejecutor'!C20</f>
        <v>Equipo Técnico 13: indicar nombre aquí</v>
      </c>
      <c r="D20" s="94"/>
      <c r="E20" s="95"/>
      <c r="F20" s="96"/>
      <c r="G20" s="96"/>
      <c r="H20" s="450">
        <f t="shared" si="0"/>
        <v>0</v>
      </c>
      <c r="I20" s="445">
        <f t="shared" si="1"/>
        <v>0</v>
      </c>
      <c r="J20" s="191"/>
      <c r="K20" s="190"/>
      <c r="L20" s="172"/>
      <c r="M20" s="71"/>
    </row>
    <row r="21" spans="2:13" ht="30" customHeight="1" x14ac:dyDescent="0.2">
      <c r="B21" s="526"/>
      <c r="C21" s="74" t="str">
        <f>'Memoria Aporte FIA al Ejecutor'!C21</f>
        <v>Equipo Técnico 14: indicar nombre aquí</v>
      </c>
      <c r="D21" s="94"/>
      <c r="E21" s="95"/>
      <c r="F21" s="96"/>
      <c r="G21" s="96"/>
      <c r="H21" s="450">
        <f t="shared" si="0"/>
        <v>0</v>
      </c>
      <c r="I21" s="445">
        <f t="shared" si="1"/>
        <v>0</v>
      </c>
      <c r="J21" s="191"/>
      <c r="K21" s="190"/>
      <c r="L21" s="172"/>
      <c r="M21" s="71"/>
    </row>
    <row r="22" spans="2:13" ht="30" customHeight="1" x14ac:dyDescent="0.2">
      <c r="B22" s="526"/>
      <c r="C22" s="74" t="str">
        <f>'Memoria Aporte FIA al Ejecutor'!C22</f>
        <v>Equipo Técnico 15: indicar nombre aquí</v>
      </c>
      <c r="D22" s="94"/>
      <c r="E22" s="95"/>
      <c r="F22" s="96"/>
      <c r="G22" s="96"/>
      <c r="H22" s="450">
        <f t="shared" si="0"/>
        <v>0</v>
      </c>
      <c r="I22" s="445">
        <f t="shared" si="1"/>
        <v>0</v>
      </c>
      <c r="J22" s="191"/>
      <c r="K22" s="190"/>
      <c r="L22" s="172"/>
      <c r="M22" s="71"/>
    </row>
    <row r="23" spans="2:13" ht="30" customHeight="1" x14ac:dyDescent="0.2">
      <c r="B23" s="526"/>
      <c r="C23" s="74" t="str">
        <f>'Memoria Aporte FIA al Ejecutor'!C23</f>
        <v>Equipo Técnico 16: indicar nombre aquí</v>
      </c>
      <c r="D23" s="94"/>
      <c r="E23" s="95"/>
      <c r="F23" s="96"/>
      <c r="G23" s="96"/>
      <c r="H23" s="450">
        <f t="shared" si="0"/>
        <v>0</v>
      </c>
      <c r="I23" s="445">
        <f t="shared" si="1"/>
        <v>0</v>
      </c>
      <c r="J23" s="191"/>
      <c r="K23" s="190"/>
      <c r="L23" s="172"/>
      <c r="M23" s="71"/>
    </row>
    <row r="24" spans="2:13" ht="30" customHeight="1" x14ac:dyDescent="0.2">
      <c r="B24" s="526"/>
      <c r="C24" s="74" t="str">
        <f>'Memoria Aporte FIA al Ejecutor'!C24</f>
        <v>Equipo Técnico 17: indicar nombre aquí</v>
      </c>
      <c r="D24" s="94"/>
      <c r="E24" s="95"/>
      <c r="F24" s="96"/>
      <c r="G24" s="96"/>
      <c r="H24" s="450">
        <f t="shared" si="0"/>
        <v>0</v>
      </c>
      <c r="I24" s="445">
        <f t="shared" si="1"/>
        <v>0</v>
      </c>
      <c r="J24" s="191"/>
      <c r="K24" s="190"/>
      <c r="L24" s="172"/>
      <c r="M24" s="71"/>
    </row>
    <row r="25" spans="2:13" ht="30" customHeight="1" x14ac:dyDescent="0.2">
      <c r="B25" s="526"/>
      <c r="C25" s="74" t="str">
        <f>'Memoria Aporte FIA al Ejecutor'!C25</f>
        <v>Equipo Técnico 18: indicar nombre aquí</v>
      </c>
      <c r="D25" s="94"/>
      <c r="E25" s="95"/>
      <c r="F25" s="96"/>
      <c r="G25" s="96"/>
      <c r="H25" s="450">
        <f t="shared" si="0"/>
        <v>0</v>
      </c>
      <c r="I25" s="445">
        <f t="shared" si="1"/>
        <v>0</v>
      </c>
      <c r="J25" s="191"/>
      <c r="K25" s="190"/>
      <c r="L25" s="172"/>
      <c r="M25" s="71"/>
    </row>
    <row r="26" spans="2:13" ht="30" customHeight="1" x14ac:dyDescent="0.2">
      <c r="B26" s="526"/>
      <c r="C26" s="74" t="str">
        <f>'Memoria Aporte FIA al Ejecutor'!C26</f>
        <v>Equipo Técnico 19: indicar nombre aquí</v>
      </c>
      <c r="D26" s="94"/>
      <c r="E26" s="95"/>
      <c r="F26" s="96"/>
      <c r="G26" s="96"/>
      <c r="H26" s="450">
        <f t="shared" si="0"/>
        <v>0</v>
      </c>
      <c r="I26" s="445">
        <f t="shared" si="1"/>
        <v>0</v>
      </c>
      <c r="J26" s="191"/>
      <c r="K26" s="190"/>
      <c r="L26" s="172"/>
      <c r="M26" s="71"/>
    </row>
    <row r="27" spans="2:13" ht="30" customHeight="1" x14ac:dyDescent="0.2">
      <c r="B27" s="526"/>
      <c r="C27" s="74" t="str">
        <f>'Memoria Aporte FIA al Ejecutor'!C27</f>
        <v>Equipo Técnico 20: indicar nombre aquí</v>
      </c>
      <c r="D27" s="94"/>
      <c r="E27" s="95"/>
      <c r="F27" s="96"/>
      <c r="G27" s="96"/>
      <c r="H27" s="450">
        <f>F27*G27</f>
        <v>0</v>
      </c>
      <c r="I27" s="445">
        <f>H27</f>
        <v>0</v>
      </c>
      <c r="J27" s="191"/>
      <c r="K27" s="190"/>
      <c r="L27" s="172"/>
      <c r="M27" s="71"/>
    </row>
    <row r="28" spans="2:13" ht="30" customHeight="1" thickBot="1" x14ac:dyDescent="0.25">
      <c r="B28" s="526"/>
      <c r="C28" s="192" t="s">
        <v>61</v>
      </c>
      <c r="D28" s="492"/>
      <c r="E28" s="454"/>
      <c r="F28" s="493"/>
      <c r="G28" s="493"/>
      <c r="H28" s="466">
        <f>F28*G28</f>
        <v>0</v>
      </c>
      <c r="I28" s="445">
        <f>H28</f>
        <v>0</v>
      </c>
      <c r="J28" s="191"/>
      <c r="K28" s="190"/>
      <c r="L28" s="172"/>
      <c r="M28" s="71"/>
    </row>
    <row r="29" spans="2:13" x14ac:dyDescent="0.2">
      <c r="B29" s="503"/>
      <c r="C29" s="456" t="s">
        <v>62</v>
      </c>
      <c r="D29" s="106"/>
      <c r="E29" s="128"/>
      <c r="F29" s="108"/>
      <c r="G29" s="108"/>
      <c r="H29" s="448">
        <f t="shared" si="0"/>
        <v>0</v>
      </c>
      <c r="I29" s="194"/>
      <c r="J29" s="191"/>
      <c r="K29" s="190"/>
      <c r="L29" s="172"/>
      <c r="M29" s="71"/>
    </row>
    <row r="30" spans="2:13" x14ac:dyDescent="0.2">
      <c r="B30" s="503"/>
      <c r="C30" s="457"/>
      <c r="D30" s="113"/>
      <c r="E30" s="138"/>
      <c r="F30" s="115"/>
      <c r="G30" s="115"/>
      <c r="H30" s="450">
        <f t="shared" si="0"/>
        <v>0</v>
      </c>
      <c r="I30" s="194"/>
      <c r="J30" s="191"/>
      <c r="K30" s="190"/>
      <c r="L30" s="172"/>
      <c r="M30" s="71"/>
    </row>
    <row r="31" spans="2:13" x14ac:dyDescent="0.2">
      <c r="B31" s="503"/>
      <c r="C31" s="457"/>
      <c r="D31" s="113"/>
      <c r="E31" s="138"/>
      <c r="F31" s="115"/>
      <c r="G31" s="115"/>
      <c r="H31" s="450">
        <f t="shared" si="0"/>
        <v>0</v>
      </c>
      <c r="I31" s="194"/>
      <c r="J31" s="191"/>
      <c r="K31" s="190"/>
      <c r="L31" s="172"/>
      <c r="M31" s="71"/>
    </row>
    <row r="32" spans="2:13" x14ac:dyDescent="0.2">
      <c r="B32" s="503"/>
      <c r="C32" s="457"/>
      <c r="D32" s="113"/>
      <c r="E32" s="138"/>
      <c r="F32" s="115"/>
      <c r="G32" s="115"/>
      <c r="H32" s="450">
        <f t="shared" si="0"/>
        <v>0</v>
      </c>
      <c r="I32" s="194"/>
      <c r="J32" s="197"/>
      <c r="K32" s="190"/>
      <c r="L32" s="172"/>
      <c r="M32" s="72"/>
    </row>
    <row r="33" spans="2:13" ht="13.5" thickBot="1" x14ac:dyDescent="0.25">
      <c r="B33" s="503"/>
      <c r="C33" s="458"/>
      <c r="D33" s="212"/>
      <c r="E33" s="252"/>
      <c r="F33" s="214"/>
      <c r="G33" s="214"/>
      <c r="H33" s="29">
        <f t="shared" si="0"/>
        <v>0</v>
      </c>
      <c r="I33" s="445">
        <f>SUM(H29:H33)</f>
        <v>0</v>
      </c>
      <c r="J33" s="198"/>
      <c r="K33" s="190"/>
      <c r="L33" s="172"/>
      <c r="M33" s="71"/>
    </row>
    <row r="34" spans="2:13" x14ac:dyDescent="0.2">
      <c r="B34" s="503"/>
      <c r="C34" s="456" t="s">
        <v>63</v>
      </c>
      <c r="D34" s="106"/>
      <c r="E34" s="128"/>
      <c r="F34" s="108"/>
      <c r="G34" s="108"/>
      <c r="H34" s="448">
        <f t="shared" si="0"/>
        <v>0</v>
      </c>
      <c r="I34" s="194"/>
      <c r="J34" s="190"/>
      <c r="K34" s="190"/>
      <c r="L34" s="172"/>
      <c r="M34" s="71"/>
    </row>
    <row r="35" spans="2:13" x14ac:dyDescent="0.2">
      <c r="B35" s="503"/>
      <c r="C35" s="457"/>
      <c r="D35" s="113"/>
      <c r="E35" s="138"/>
      <c r="F35" s="115"/>
      <c r="G35" s="115"/>
      <c r="H35" s="450">
        <f t="shared" si="0"/>
        <v>0</v>
      </c>
      <c r="I35" s="194"/>
      <c r="J35" s="190"/>
      <c r="K35" s="190"/>
      <c r="L35" s="172"/>
      <c r="M35" s="71"/>
    </row>
    <row r="36" spans="2:13" x14ac:dyDescent="0.2">
      <c r="B36" s="503"/>
      <c r="C36" s="457"/>
      <c r="D36" s="113"/>
      <c r="E36" s="138"/>
      <c r="F36" s="115"/>
      <c r="G36" s="115"/>
      <c r="H36" s="450">
        <f t="shared" si="0"/>
        <v>0</v>
      </c>
      <c r="I36" s="194"/>
      <c r="J36" s="190"/>
      <c r="K36" s="190"/>
      <c r="L36" s="172"/>
      <c r="M36" s="71"/>
    </row>
    <row r="37" spans="2:13" ht="13.5" thickBot="1" x14ac:dyDescent="0.25">
      <c r="B37" s="503"/>
      <c r="C37" s="457"/>
      <c r="D37" s="113"/>
      <c r="E37" s="138"/>
      <c r="F37" s="115"/>
      <c r="G37" s="115"/>
      <c r="H37" s="450">
        <f t="shared" si="0"/>
        <v>0</v>
      </c>
      <c r="I37" s="194"/>
      <c r="J37" s="190"/>
      <c r="K37" s="190"/>
      <c r="L37" s="172"/>
      <c r="M37" s="71"/>
    </row>
    <row r="38" spans="2:13" ht="13.5" thickBot="1" x14ac:dyDescent="0.25">
      <c r="B38" s="504"/>
      <c r="C38" s="458"/>
      <c r="D38" s="212"/>
      <c r="E38" s="213"/>
      <c r="F38" s="214"/>
      <c r="G38" s="214"/>
      <c r="H38" s="29">
        <f t="shared" si="0"/>
        <v>0</v>
      </c>
      <c r="I38" s="452">
        <f>SUM(H34:H38)</f>
        <v>0</v>
      </c>
      <c r="J38" s="28">
        <f>SUM(I6:I28)+I33+I38</f>
        <v>0</v>
      </c>
      <c r="K38" s="190"/>
      <c r="L38" s="172"/>
      <c r="M38" s="71"/>
    </row>
    <row r="39" spans="2:13" x14ac:dyDescent="0.2">
      <c r="B39" s="495" t="s">
        <v>64</v>
      </c>
      <c r="C39" s="312"/>
      <c r="D39" s="97"/>
      <c r="E39" s="98"/>
      <c r="F39" s="99"/>
      <c r="G39" s="99"/>
      <c r="H39" s="448">
        <f t="shared" si="0"/>
        <v>0</v>
      </c>
      <c r="I39" s="194"/>
      <c r="J39" s="191"/>
      <c r="K39" s="190"/>
      <c r="L39" s="172"/>
      <c r="M39" s="71"/>
    </row>
    <row r="40" spans="2:13" x14ac:dyDescent="0.2">
      <c r="B40" s="496"/>
      <c r="C40" s="314"/>
      <c r="D40" s="100"/>
      <c r="E40" s="101"/>
      <c r="F40" s="96"/>
      <c r="G40" s="96"/>
      <c r="H40" s="497">
        <f t="shared" si="0"/>
        <v>0</v>
      </c>
      <c r="I40" s="194"/>
      <c r="J40" s="191"/>
      <c r="K40" s="190"/>
      <c r="L40" s="172"/>
      <c r="M40" s="71"/>
    </row>
    <row r="41" spans="2:13" x14ac:dyDescent="0.2">
      <c r="B41" s="496"/>
      <c r="C41" s="314"/>
      <c r="D41" s="100"/>
      <c r="E41" s="101"/>
      <c r="F41" s="96"/>
      <c r="G41" s="96"/>
      <c r="H41" s="497">
        <f t="shared" si="0"/>
        <v>0</v>
      </c>
      <c r="I41" s="194"/>
      <c r="J41" s="191"/>
      <c r="K41" s="190"/>
      <c r="L41" s="172"/>
      <c r="M41" s="71"/>
    </row>
    <row r="42" spans="2:13" x14ac:dyDescent="0.2">
      <c r="B42" s="496"/>
      <c r="C42" s="314"/>
      <c r="D42" s="100"/>
      <c r="E42" s="101"/>
      <c r="F42" s="96"/>
      <c r="G42" s="96"/>
      <c r="H42" s="497">
        <f t="shared" si="0"/>
        <v>0</v>
      </c>
      <c r="I42" s="194"/>
      <c r="J42" s="191"/>
      <c r="K42" s="190"/>
      <c r="L42" s="172"/>
      <c r="M42" s="71"/>
    </row>
    <row r="43" spans="2:13" x14ac:dyDescent="0.2">
      <c r="B43" s="496"/>
      <c r="C43" s="314"/>
      <c r="D43" s="100"/>
      <c r="E43" s="101"/>
      <c r="F43" s="96"/>
      <c r="G43" s="96"/>
      <c r="H43" s="497">
        <f t="shared" si="0"/>
        <v>0</v>
      </c>
      <c r="I43" s="194"/>
      <c r="J43" s="191"/>
      <c r="K43" s="190"/>
      <c r="L43" s="172"/>
      <c r="M43" s="71"/>
    </row>
    <row r="44" spans="2:13" x14ac:dyDescent="0.2">
      <c r="B44" s="496"/>
      <c r="C44" s="314"/>
      <c r="D44" s="103"/>
      <c r="E44" s="104"/>
      <c r="F44" s="96"/>
      <c r="G44" s="96"/>
      <c r="H44" s="450">
        <f t="shared" si="0"/>
        <v>0</v>
      </c>
      <c r="I44" s="194"/>
      <c r="J44" s="191"/>
      <c r="K44" s="190"/>
      <c r="L44" s="172"/>
      <c r="M44" s="71"/>
    </row>
    <row r="45" spans="2:13" x14ac:dyDescent="0.2">
      <c r="B45" s="496"/>
      <c r="C45" s="314"/>
      <c r="D45" s="103"/>
      <c r="E45" s="104"/>
      <c r="F45" s="96"/>
      <c r="G45" s="96"/>
      <c r="H45" s="450">
        <f t="shared" si="0"/>
        <v>0</v>
      </c>
      <c r="I45" s="194"/>
      <c r="J45" s="191"/>
      <c r="K45" s="190"/>
      <c r="L45" s="172"/>
      <c r="M45" s="71"/>
    </row>
    <row r="46" spans="2:13" x14ac:dyDescent="0.2">
      <c r="B46" s="496"/>
      <c r="C46" s="314"/>
      <c r="D46" s="103"/>
      <c r="E46" s="104"/>
      <c r="F46" s="96"/>
      <c r="G46" s="96"/>
      <c r="H46" s="450">
        <f t="shared" si="0"/>
        <v>0</v>
      </c>
      <c r="I46" s="194"/>
      <c r="J46" s="191"/>
      <c r="K46" s="190"/>
      <c r="L46" s="172"/>
      <c r="M46" s="71"/>
    </row>
    <row r="47" spans="2:13" x14ac:dyDescent="0.2">
      <c r="B47" s="496"/>
      <c r="C47" s="314"/>
      <c r="D47" s="103"/>
      <c r="E47" s="104"/>
      <c r="F47" s="96"/>
      <c r="G47" s="96"/>
      <c r="H47" s="450">
        <f t="shared" si="0"/>
        <v>0</v>
      </c>
      <c r="I47" s="194"/>
      <c r="J47" s="191"/>
      <c r="K47" s="190"/>
      <c r="L47" s="172"/>
      <c r="M47" s="71"/>
    </row>
    <row r="48" spans="2:13" x14ac:dyDescent="0.2">
      <c r="B48" s="496"/>
      <c r="C48" s="314"/>
      <c r="D48" s="103"/>
      <c r="E48" s="104"/>
      <c r="F48" s="96"/>
      <c r="G48" s="96"/>
      <c r="H48" s="450">
        <f t="shared" si="0"/>
        <v>0</v>
      </c>
      <c r="I48" s="194"/>
      <c r="J48" s="191"/>
      <c r="K48" s="190"/>
      <c r="L48" s="172"/>
      <c r="M48" s="71"/>
    </row>
    <row r="49" spans="2:13" x14ac:dyDescent="0.2">
      <c r="B49" s="496"/>
      <c r="C49" s="314"/>
      <c r="D49" s="103"/>
      <c r="E49" s="104"/>
      <c r="F49" s="96"/>
      <c r="G49" s="96"/>
      <c r="H49" s="450">
        <f t="shared" si="0"/>
        <v>0</v>
      </c>
      <c r="I49" s="194"/>
      <c r="J49" s="191"/>
      <c r="K49" s="190"/>
      <c r="L49" s="172"/>
      <c r="M49" s="71"/>
    </row>
    <row r="50" spans="2:13" x14ac:dyDescent="0.2">
      <c r="B50" s="496"/>
      <c r="C50" s="314"/>
      <c r="D50" s="103"/>
      <c r="E50" s="104"/>
      <c r="F50" s="96"/>
      <c r="G50" s="96"/>
      <c r="H50" s="450">
        <f t="shared" si="0"/>
        <v>0</v>
      </c>
      <c r="I50" s="194"/>
      <c r="J50" s="191"/>
      <c r="K50" s="190"/>
      <c r="L50" s="172"/>
      <c r="M50" s="71"/>
    </row>
    <row r="51" spans="2:13" x14ac:dyDescent="0.2">
      <c r="B51" s="496"/>
      <c r="C51" s="314"/>
      <c r="D51" s="103"/>
      <c r="E51" s="104"/>
      <c r="F51" s="96"/>
      <c r="G51" s="96"/>
      <c r="H51" s="450">
        <f t="shared" si="0"/>
        <v>0</v>
      </c>
      <c r="I51" s="194"/>
      <c r="J51" s="191"/>
      <c r="K51" s="190"/>
      <c r="L51" s="172"/>
      <c r="M51" s="71"/>
    </row>
    <row r="52" spans="2:13" x14ac:dyDescent="0.2">
      <c r="B52" s="496"/>
      <c r="C52" s="314"/>
      <c r="D52" s="103"/>
      <c r="E52" s="104"/>
      <c r="F52" s="96"/>
      <c r="G52" s="96"/>
      <c r="H52" s="450">
        <f t="shared" si="0"/>
        <v>0</v>
      </c>
      <c r="I52" s="194"/>
      <c r="J52" s="191"/>
      <c r="K52" s="190"/>
      <c r="L52" s="172"/>
      <c r="M52" s="71"/>
    </row>
    <row r="53" spans="2:13" x14ac:dyDescent="0.2">
      <c r="B53" s="496"/>
      <c r="C53" s="314"/>
      <c r="D53" s="103"/>
      <c r="E53" s="104"/>
      <c r="F53" s="96"/>
      <c r="G53" s="96"/>
      <c r="H53" s="450">
        <f t="shared" si="0"/>
        <v>0</v>
      </c>
      <c r="I53" s="194"/>
      <c r="J53" s="191"/>
      <c r="K53" s="190"/>
      <c r="L53" s="172"/>
      <c r="M53" s="71"/>
    </row>
    <row r="54" spans="2:13" x14ac:dyDescent="0.2">
      <c r="B54" s="496"/>
      <c r="C54" s="314"/>
      <c r="D54" s="103"/>
      <c r="E54" s="104"/>
      <c r="F54" s="96"/>
      <c r="G54" s="96"/>
      <c r="H54" s="450">
        <f t="shared" si="0"/>
        <v>0</v>
      </c>
      <c r="I54" s="194"/>
      <c r="J54" s="191"/>
      <c r="K54" s="190"/>
      <c r="L54" s="172"/>
      <c r="M54" s="71"/>
    </row>
    <row r="55" spans="2:13" x14ac:dyDescent="0.2">
      <c r="B55" s="496"/>
      <c r="C55" s="314"/>
      <c r="D55" s="94"/>
      <c r="E55" s="202"/>
      <c r="F55" s="96"/>
      <c r="G55" s="96"/>
      <c r="H55" s="450">
        <f t="shared" si="0"/>
        <v>0</v>
      </c>
      <c r="I55" s="194"/>
      <c r="J55" s="191"/>
      <c r="K55" s="190"/>
      <c r="L55" s="172"/>
      <c r="M55" s="71"/>
    </row>
    <row r="56" spans="2:13" x14ac:dyDescent="0.2">
      <c r="B56" s="496"/>
      <c r="C56" s="314"/>
      <c r="D56" s="94"/>
      <c r="E56" s="202"/>
      <c r="F56" s="96"/>
      <c r="G56" s="96"/>
      <c r="H56" s="450">
        <f t="shared" si="0"/>
        <v>0</v>
      </c>
      <c r="I56" s="194"/>
      <c r="J56" s="191"/>
      <c r="K56" s="190"/>
      <c r="L56" s="172"/>
      <c r="M56" s="71"/>
    </row>
    <row r="57" spans="2:13" x14ac:dyDescent="0.2">
      <c r="B57" s="496"/>
      <c r="C57" s="314"/>
      <c r="D57" s="94"/>
      <c r="E57" s="202"/>
      <c r="F57" s="96"/>
      <c r="G57" s="96"/>
      <c r="H57" s="450">
        <f t="shared" si="0"/>
        <v>0</v>
      </c>
      <c r="I57" s="194"/>
      <c r="J57" s="191"/>
      <c r="K57" s="190"/>
      <c r="L57" s="172"/>
      <c r="M57" s="71"/>
    </row>
    <row r="58" spans="2:13" x14ac:dyDescent="0.2">
      <c r="B58" s="496"/>
      <c r="C58" s="314"/>
      <c r="D58" s="94"/>
      <c r="E58" s="202"/>
      <c r="F58" s="96"/>
      <c r="G58" s="96"/>
      <c r="H58" s="450">
        <f t="shared" si="0"/>
        <v>0</v>
      </c>
      <c r="I58" s="194"/>
      <c r="J58" s="191"/>
      <c r="K58" s="190"/>
      <c r="L58" s="172"/>
      <c r="M58" s="71"/>
    </row>
    <row r="59" spans="2:13" ht="13.5" thickBot="1" x14ac:dyDescent="0.25">
      <c r="B59" s="496"/>
      <c r="C59" s="314"/>
      <c r="D59" s="94"/>
      <c r="E59" s="202"/>
      <c r="F59" s="96"/>
      <c r="G59" s="96"/>
      <c r="H59" s="450">
        <f t="shared" si="0"/>
        <v>0</v>
      </c>
      <c r="I59" s="194"/>
      <c r="J59" s="191"/>
      <c r="K59" s="190"/>
      <c r="L59" s="172"/>
      <c r="M59" s="71"/>
    </row>
    <row r="60" spans="2:13" ht="13.5" thickBot="1" x14ac:dyDescent="0.25">
      <c r="B60" s="496"/>
      <c r="C60" s="314"/>
      <c r="D60" s="442"/>
      <c r="E60" s="443"/>
      <c r="F60" s="493"/>
      <c r="G60" s="493"/>
      <c r="H60" s="466">
        <f t="shared" si="0"/>
        <v>0</v>
      </c>
      <c r="I60" s="488">
        <f>SUM(H39:H60)</f>
        <v>0</v>
      </c>
      <c r="J60" s="310"/>
      <c r="K60" s="190"/>
      <c r="L60" s="172"/>
      <c r="M60" s="71"/>
    </row>
    <row r="61" spans="2:13" x14ac:dyDescent="0.2">
      <c r="B61" s="489" t="s">
        <v>65</v>
      </c>
      <c r="C61" s="318"/>
      <c r="D61" s="106"/>
      <c r="E61" s="107"/>
      <c r="F61" s="108"/>
      <c r="G61" s="108"/>
      <c r="H61" s="448">
        <f t="shared" si="0"/>
        <v>0</v>
      </c>
      <c r="I61" s="194"/>
      <c r="J61" s="191"/>
      <c r="K61" s="190"/>
      <c r="L61" s="172"/>
      <c r="M61" s="71"/>
    </row>
    <row r="62" spans="2:13" x14ac:dyDescent="0.2">
      <c r="B62" s="490"/>
      <c r="C62" s="320"/>
      <c r="D62" s="113"/>
      <c r="E62" s="114"/>
      <c r="F62" s="115"/>
      <c r="G62" s="115"/>
      <c r="H62" s="450">
        <f t="shared" si="0"/>
        <v>0</v>
      </c>
      <c r="I62" s="194"/>
      <c r="J62" s="191"/>
      <c r="K62" s="190"/>
      <c r="L62" s="172"/>
      <c r="M62" s="71"/>
    </row>
    <row r="63" spans="2:13" x14ac:dyDescent="0.2">
      <c r="B63" s="490"/>
      <c r="C63" s="320"/>
      <c r="D63" s="113"/>
      <c r="E63" s="114"/>
      <c r="F63" s="115"/>
      <c r="G63" s="115"/>
      <c r="H63" s="450">
        <f t="shared" si="0"/>
        <v>0</v>
      </c>
      <c r="I63" s="194"/>
      <c r="J63" s="191"/>
      <c r="K63" s="190"/>
      <c r="L63" s="172"/>
      <c r="M63" s="71"/>
    </row>
    <row r="64" spans="2:13" x14ac:dyDescent="0.2">
      <c r="B64" s="490"/>
      <c r="C64" s="320"/>
      <c r="D64" s="113"/>
      <c r="E64" s="114"/>
      <c r="F64" s="115"/>
      <c r="G64" s="115"/>
      <c r="H64" s="450">
        <f t="shared" si="0"/>
        <v>0</v>
      </c>
      <c r="I64" s="194"/>
      <c r="J64" s="191"/>
      <c r="K64" s="190"/>
      <c r="L64" s="172"/>
      <c r="M64" s="71"/>
    </row>
    <row r="65" spans="2:13" ht="13.5" thickBot="1" x14ac:dyDescent="0.25">
      <c r="B65" s="490"/>
      <c r="C65" s="320"/>
      <c r="D65" s="113"/>
      <c r="E65" s="114"/>
      <c r="F65" s="115"/>
      <c r="G65" s="115"/>
      <c r="H65" s="450">
        <f t="shared" si="0"/>
        <v>0</v>
      </c>
      <c r="I65" s="194"/>
      <c r="J65" s="191"/>
      <c r="K65" s="190"/>
      <c r="L65" s="172"/>
      <c r="M65" s="72"/>
    </row>
    <row r="66" spans="2:13" ht="13.5" thickBot="1" x14ac:dyDescent="0.25">
      <c r="B66" s="491"/>
      <c r="C66" s="322"/>
      <c r="D66" s="212"/>
      <c r="E66" s="213"/>
      <c r="F66" s="214"/>
      <c r="G66" s="214"/>
      <c r="H66" s="29">
        <f t="shared" si="0"/>
        <v>0</v>
      </c>
      <c r="I66" s="488">
        <f>SUM(H61:H66)</f>
        <v>0</v>
      </c>
      <c r="J66" s="310"/>
      <c r="K66" s="190"/>
      <c r="L66" s="172"/>
      <c r="M66" s="72"/>
    </row>
    <row r="67" spans="2:13" x14ac:dyDescent="0.2">
      <c r="B67" s="496" t="s">
        <v>130</v>
      </c>
      <c r="C67" s="314"/>
      <c r="D67" s="100"/>
      <c r="E67" s="101"/>
      <c r="F67" s="440"/>
      <c r="G67" s="440"/>
      <c r="H67" s="497">
        <f t="shared" si="0"/>
        <v>0</v>
      </c>
      <c r="I67" s="194"/>
      <c r="J67" s="191"/>
      <c r="K67" s="190"/>
      <c r="L67" s="172"/>
      <c r="M67" s="71"/>
    </row>
    <row r="68" spans="2:13" x14ac:dyDescent="0.2">
      <c r="B68" s="496"/>
      <c r="C68" s="314"/>
      <c r="D68" s="103"/>
      <c r="E68" s="104"/>
      <c r="F68" s="96"/>
      <c r="G68" s="96"/>
      <c r="H68" s="450">
        <f t="shared" si="0"/>
        <v>0</v>
      </c>
      <c r="I68" s="194"/>
      <c r="J68" s="191"/>
      <c r="K68" s="190"/>
      <c r="L68" s="172"/>
      <c r="M68" s="71"/>
    </row>
    <row r="69" spans="2:13" x14ac:dyDescent="0.2">
      <c r="B69" s="496"/>
      <c r="C69" s="314"/>
      <c r="D69" s="103"/>
      <c r="E69" s="104"/>
      <c r="F69" s="96"/>
      <c r="G69" s="96"/>
      <c r="H69" s="450">
        <f t="shared" si="0"/>
        <v>0</v>
      </c>
      <c r="I69" s="194"/>
      <c r="J69" s="191"/>
      <c r="K69" s="190"/>
      <c r="L69" s="172"/>
      <c r="M69" s="71"/>
    </row>
    <row r="70" spans="2:13" x14ac:dyDescent="0.2">
      <c r="B70" s="496"/>
      <c r="C70" s="314"/>
      <c r="D70" s="103"/>
      <c r="E70" s="104"/>
      <c r="F70" s="96"/>
      <c r="G70" s="96"/>
      <c r="H70" s="450">
        <f t="shared" si="0"/>
        <v>0</v>
      </c>
      <c r="I70" s="194"/>
      <c r="J70" s="191"/>
      <c r="K70" s="190"/>
      <c r="L70" s="172"/>
      <c r="M70" s="71"/>
    </row>
    <row r="71" spans="2:13" x14ac:dyDescent="0.2">
      <c r="B71" s="496"/>
      <c r="C71" s="314"/>
      <c r="D71" s="103"/>
      <c r="E71" s="104"/>
      <c r="F71" s="96"/>
      <c r="G71" s="96"/>
      <c r="H71" s="450">
        <f t="shared" si="0"/>
        <v>0</v>
      </c>
      <c r="I71" s="194"/>
      <c r="J71" s="191"/>
      <c r="K71" s="190"/>
      <c r="L71" s="172"/>
      <c r="M71" s="71"/>
    </row>
    <row r="72" spans="2:13" x14ac:dyDescent="0.2">
      <c r="B72" s="496"/>
      <c r="C72" s="314"/>
      <c r="D72" s="103"/>
      <c r="E72" s="104"/>
      <c r="F72" s="96"/>
      <c r="G72" s="96"/>
      <c r="H72" s="450">
        <f t="shared" si="0"/>
        <v>0</v>
      </c>
      <c r="I72" s="194"/>
      <c r="J72" s="191"/>
      <c r="K72" s="190"/>
      <c r="L72" s="172"/>
      <c r="M72" s="71"/>
    </row>
    <row r="73" spans="2:13" ht="13.5" thickBot="1" x14ac:dyDescent="0.25">
      <c r="B73" s="496"/>
      <c r="C73" s="314"/>
      <c r="D73" s="103"/>
      <c r="E73" s="104"/>
      <c r="F73" s="96"/>
      <c r="G73" s="96"/>
      <c r="H73" s="450">
        <f t="shared" si="0"/>
        <v>0</v>
      </c>
      <c r="I73" s="194"/>
      <c r="J73" s="191"/>
      <c r="K73" s="190"/>
      <c r="L73" s="172"/>
      <c r="M73" s="71"/>
    </row>
    <row r="74" spans="2:13" ht="13.5" thickBot="1" x14ac:dyDescent="0.25">
      <c r="B74" s="496"/>
      <c r="C74" s="314"/>
      <c r="D74" s="442"/>
      <c r="E74" s="443"/>
      <c r="F74" s="493"/>
      <c r="G74" s="493"/>
      <c r="H74" s="466">
        <f t="shared" si="0"/>
        <v>0</v>
      </c>
      <c r="I74" s="488">
        <f>SUM(H67:H74)</f>
        <v>0</v>
      </c>
      <c r="J74" s="310"/>
      <c r="K74" s="190"/>
      <c r="L74" s="172"/>
      <c r="M74" s="71"/>
    </row>
    <row r="75" spans="2:13" x14ac:dyDescent="0.2">
      <c r="B75" s="495" t="s">
        <v>132</v>
      </c>
      <c r="C75" s="312"/>
      <c r="D75" s="106"/>
      <c r="E75" s="107"/>
      <c r="F75" s="108"/>
      <c r="G75" s="108"/>
      <c r="H75" s="448">
        <f t="shared" si="0"/>
        <v>0</v>
      </c>
      <c r="I75" s="194"/>
      <c r="J75" s="191"/>
      <c r="K75" s="190"/>
      <c r="L75" s="172"/>
      <c r="M75" s="71"/>
    </row>
    <row r="76" spans="2:13" x14ac:dyDescent="0.2">
      <c r="B76" s="496"/>
      <c r="C76" s="314"/>
      <c r="D76" s="112"/>
      <c r="E76" s="110"/>
      <c r="F76" s="115"/>
      <c r="G76" s="115"/>
      <c r="H76" s="497">
        <f t="shared" si="0"/>
        <v>0</v>
      </c>
      <c r="I76" s="194"/>
      <c r="J76" s="191"/>
      <c r="K76" s="190"/>
      <c r="L76" s="172"/>
      <c r="M76" s="71"/>
    </row>
    <row r="77" spans="2:13" x14ac:dyDescent="0.2">
      <c r="B77" s="496"/>
      <c r="C77" s="314"/>
      <c r="D77" s="112"/>
      <c r="E77" s="110"/>
      <c r="F77" s="115"/>
      <c r="G77" s="115"/>
      <c r="H77" s="497">
        <f t="shared" si="0"/>
        <v>0</v>
      </c>
      <c r="I77" s="194"/>
      <c r="J77" s="191"/>
      <c r="K77" s="190"/>
      <c r="L77" s="172"/>
      <c r="M77" s="71"/>
    </row>
    <row r="78" spans="2:13" x14ac:dyDescent="0.2">
      <c r="B78" s="496"/>
      <c r="C78" s="314"/>
      <c r="D78" s="112"/>
      <c r="E78" s="110"/>
      <c r="F78" s="115"/>
      <c r="G78" s="115"/>
      <c r="H78" s="497">
        <f t="shared" si="0"/>
        <v>0</v>
      </c>
      <c r="I78" s="194"/>
      <c r="J78" s="191"/>
      <c r="K78" s="190"/>
      <c r="L78" s="172"/>
      <c r="M78" s="71"/>
    </row>
    <row r="79" spans="2:13" x14ac:dyDescent="0.2">
      <c r="B79" s="496"/>
      <c r="C79" s="314"/>
      <c r="D79" s="112"/>
      <c r="E79" s="110"/>
      <c r="F79" s="115"/>
      <c r="G79" s="115"/>
      <c r="H79" s="497">
        <f t="shared" si="0"/>
        <v>0</v>
      </c>
      <c r="I79" s="194"/>
      <c r="J79" s="191"/>
      <c r="K79" s="190"/>
      <c r="L79" s="172"/>
      <c r="M79" s="71"/>
    </row>
    <row r="80" spans="2:13" x14ac:dyDescent="0.2">
      <c r="B80" s="496"/>
      <c r="C80" s="314"/>
      <c r="D80" s="112"/>
      <c r="E80" s="110"/>
      <c r="F80" s="115"/>
      <c r="G80" s="115"/>
      <c r="H80" s="497">
        <f t="shared" si="0"/>
        <v>0</v>
      </c>
      <c r="I80" s="194"/>
      <c r="J80" s="191"/>
      <c r="K80" s="190"/>
      <c r="L80" s="172"/>
      <c r="M80" s="71"/>
    </row>
    <row r="81" spans="2:13" x14ac:dyDescent="0.2">
      <c r="B81" s="496"/>
      <c r="C81" s="314"/>
      <c r="D81" s="112"/>
      <c r="E81" s="110"/>
      <c r="F81" s="115"/>
      <c r="G81" s="115"/>
      <c r="H81" s="497">
        <f t="shared" si="0"/>
        <v>0</v>
      </c>
      <c r="I81" s="194"/>
      <c r="J81" s="191"/>
      <c r="K81" s="190"/>
      <c r="L81" s="172"/>
      <c r="M81" s="71"/>
    </row>
    <row r="82" spans="2:13" x14ac:dyDescent="0.2">
      <c r="B82" s="496"/>
      <c r="C82" s="314"/>
      <c r="D82" s="112"/>
      <c r="E82" s="110"/>
      <c r="F82" s="115"/>
      <c r="G82" s="115"/>
      <c r="H82" s="497">
        <f t="shared" si="0"/>
        <v>0</v>
      </c>
      <c r="I82" s="194"/>
      <c r="J82" s="191"/>
      <c r="K82" s="190"/>
      <c r="L82" s="172"/>
      <c r="M82" s="71"/>
    </row>
    <row r="83" spans="2:13" x14ac:dyDescent="0.2">
      <c r="B83" s="496"/>
      <c r="C83" s="314"/>
      <c r="D83" s="112"/>
      <c r="E83" s="110"/>
      <c r="F83" s="115"/>
      <c r="G83" s="115"/>
      <c r="H83" s="497">
        <f t="shared" si="0"/>
        <v>0</v>
      </c>
      <c r="I83" s="194"/>
      <c r="J83" s="191"/>
      <c r="K83" s="190"/>
      <c r="L83" s="172"/>
      <c r="M83" s="71"/>
    </row>
    <row r="84" spans="2:13" x14ac:dyDescent="0.2">
      <c r="B84" s="496"/>
      <c r="C84" s="314"/>
      <c r="D84" s="112"/>
      <c r="E84" s="110"/>
      <c r="F84" s="115"/>
      <c r="G84" s="115"/>
      <c r="H84" s="497">
        <f t="shared" si="0"/>
        <v>0</v>
      </c>
      <c r="I84" s="194"/>
      <c r="J84" s="191"/>
      <c r="K84" s="190"/>
      <c r="L84" s="172"/>
      <c r="M84" s="72"/>
    </row>
    <row r="85" spans="2:13" x14ac:dyDescent="0.2">
      <c r="B85" s="496"/>
      <c r="C85" s="314"/>
      <c r="D85" s="112"/>
      <c r="E85" s="110"/>
      <c r="F85" s="115"/>
      <c r="G85" s="115"/>
      <c r="H85" s="497">
        <f t="shared" si="0"/>
        <v>0</v>
      </c>
      <c r="I85" s="194"/>
      <c r="J85" s="191"/>
      <c r="K85" s="190"/>
      <c r="L85" s="172"/>
      <c r="M85" s="72"/>
    </row>
    <row r="86" spans="2:13" x14ac:dyDescent="0.2">
      <c r="B86" s="496"/>
      <c r="C86" s="314"/>
      <c r="D86" s="113"/>
      <c r="E86" s="114"/>
      <c r="F86" s="115"/>
      <c r="G86" s="115"/>
      <c r="H86" s="450">
        <f t="shared" si="0"/>
        <v>0</v>
      </c>
      <c r="I86" s="194"/>
      <c r="J86" s="191"/>
      <c r="K86" s="190"/>
      <c r="L86" s="172"/>
      <c r="M86" s="71"/>
    </row>
    <row r="87" spans="2:13" x14ac:dyDescent="0.2">
      <c r="B87" s="496"/>
      <c r="C87" s="314"/>
      <c r="D87" s="113"/>
      <c r="E87" s="114"/>
      <c r="F87" s="115"/>
      <c r="G87" s="115"/>
      <c r="H87" s="450">
        <f t="shared" si="0"/>
        <v>0</v>
      </c>
      <c r="I87" s="194"/>
      <c r="J87" s="191"/>
      <c r="K87" s="190"/>
      <c r="L87" s="172"/>
      <c r="M87" s="71"/>
    </row>
    <row r="88" spans="2:13" x14ac:dyDescent="0.2">
      <c r="B88" s="496"/>
      <c r="C88" s="314"/>
      <c r="D88" s="113"/>
      <c r="E88" s="114"/>
      <c r="F88" s="115"/>
      <c r="G88" s="115"/>
      <c r="H88" s="450">
        <f t="shared" si="0"/>
        <v>0</v>
      </c>
      <c r="I88" s="194"/>
      <c r="J88" s="191"/>
      <c r="K88" s="190"/>
      <c r="L88" s="172"/>
      <c r="M88" s="71"/>
    </row>
    <row r="89" spans="2:13" x14ac:dyDescent="0.2">
      <c r="B89" s="496"/>
      <c r="C89" s="314"/>
      <c r="D89" s="113"/>
      <c r="E89" s="114"/>
      <c r="F89" s="115"/>
      <c r="G89" s="115"/>
      <c r="H89" s="450">
        <f t="shared" si="0"/>
        <v>0</v>
      </c>
      <c r="I89" s="194"/>
      <c r="J89" s="191"/>
      <c r="K89" s="190"/>
      <c r="L89" s="172"/>
      <c r="M89" s="72"/>
    </row>
    <row r="90" spans="2:13" x14ac:dyDescent="0.2">
      <c r="B90" s="496"/>
      <c r="C90" s="314"/>
      <c r="D90" s="113"/>
      <c r="E90" s="114"/>
      <c r="F90" s="115"/>
      <c r="G90" s="115"/>
      <c r="H90" s="450">
        <f t="shared" si="0"/>
        <v>0</v>
      </c>
      <c r="I90" s="194"/>
      <c r="J90" s="191"/>
      <c r="K90" s="190"/>
      <c r="L90" s="172"/>
      <c r="M90" s="71"/>
    </row>
    <row r="91" spans="2:13" x14ac:dyDescent="0.2">
      <c r="B91" s="496"/>
      <c r="C91" s="314"/>
      <c r="D91" s="113"/>
      <c r="E91" s="114"/>
      <c r="F91" s="115"/>
      <c r="G91" s="115"/>
      <c r="H91" s="450">
        <f t="shared" si="0"/>
        <v>0</v>
      </c>
      <c r="I91" s="194"/>
      <c r="J91" s="191"/>
      <c r="K91" s="190"/>
      <c r="L91" s="172"/>
      <c r="M91" s="71"/>
    </row>
    <row r="92" spans="2:13" x14ac:dyDescent="0.2">
      <c r="B92" s="496"/>
      <c r="C92" s="314"/>
      <c r="D92" s="113"/>
      <c r="E92" s="114"/>
      <c r="F92" s="115"/>
      <c r="G92" s="115"/>
      <c r="H92" s="450">
        <f t="shared" si="0"/>
        <v>0</v>
      </c>
      <c r="I92" s="194"/>
      <c r="J92" s="191"/>
      <c r="K92" s="190"/>
      <c r="L92" s="172"/>
      <c r="M92" s="71"/>
    </row>
    <row r="93" spans="2:13" x14ac:dyDescent="0.2">
      <c r="B93" s="496"/>
      <c r="C93" s="314"/>
      <c r="D93" s="113"/>
      <c r="E93" s="114"/>
      <c r="F93" s="115"/>
      <c r="G93" s="115"/>
      <c r="H93" s="450">
        <f t="shared" si="0"/>
        <v>0</v>
      </c>
      <c r="I93" s="194"/>
      <c r="J93" s="191"/>
      <c r="K93" s="190"/>
      <c r="L93" s="172"/>
      <c r="M93" s="71"/>
    </row>
    <row r="94" spans="2:13" x14ac:dyDescent="0.2">
      <c r="B94" s="496"/>
      <c r="C94" s="314"/>
      <c r="D94" s="209"/>
      <c r="E94" s="210"/>
      <c r="F94" s="115"/>
      <c r="G94" s="115"/>
      <c r="H94" s="450">
        <f t="shared" si="0"/>
        <v>0</v>
      </c>
      <c r="I94" s="194"/>
      <c r="J94" s="191"/>
      <c r="K94" s="190"/>
      <c r="L94" s="172"/>
      <c r="M94" s="71"/>
    </row>
    <row r="95" spans="2:13" x14ac:dyDescent="0.2">
      <c r="B95" s="496"/>
      <c r="C95" s="314"/>
      <c r="D95" s="209"/>
      <c r="E95" s="210"/>
      <c r="F95" s="115"/>
      <c r="G95" s="115"/>
      <c r="H95" s="450">
        <f t="shared" si="0"/>
        <v>0</v>
      </c>
      <c r="I95" s="194"/>
      <c r="J95" s="191"/>
      <c r="K95" s="190"/>
      <c r="L95" s="172"/>
      <c r="M95" s="71"/>
    </row>
    <row r="96" spans="2:13" x14ac:dyDescent="0.2">
      <c r="B96" s="496"/>
      <c r="C96" s="314"/>
      <c r="D96" s="209"/>
      <c r="E96" s="210"/>
      <c r="F96" s="115"/>
      <c r="G96" s="115"/>
      <c r="H96" s="450">
        <f t="shared" si="0"/>
        <v>0</v>
      </c>
      <c r="I96" s="194"/>
      <c r="J96" s="191"/>
      <c r="K96" s="190"/>
      <c r="L96" s="172"/>
      <c r="M96" s="71"/>
    </row>
    <row r="97" spans="2:13" x14ac:dyDescent="0.2">
      <c r="B97" s="496"/>
      <c r="C97" s="314"/>
      <c r="D97" s="209"/>
      <c r="E97" s="210"/>
      <c r="F97" s="115"/>
      <c r="G97" s="115"/>
      <c r="H97" s="450">
        <f t="shared" si="0"/>
        <v>0</v>
      </c>
      <c r="I97" s="194"/>
      <c r="J97" s="191"/>
      <c r="K97" s="190"/>
      <c r="L97" s="172"/>
      <c r="M97" s="71"/>
    </row>
    <row r="98" spans="2:13" x14ac:dyDescent="0.2">
      <c r="B98" s="496"/>
      <c r="C98" s="314"/>
      <c r="D98" s="209"/>
      <c r="E98" s="210"/>
      <c r="F98" s="115"/>
      <c r="G98" s="115"/>
      <c r="H98" s="450">
        <f t="shared" si="0"/>
        <v>0</v>
      </c>
      <c r="I98" s="194"/>
      <c r="J98" s="191"/>
      <c r="K98" s="190"/>
      <c r="L98" s="172"/>
      <c r="M98" s="71"/>
    </row>
    <row r="99" spans="2:13" x14ac:dyDescent="0.2">
      <c r="B99" s="496"/>
      <c r="C99" s="314"/>
      <c r="D99" s="209"/>
      <c r="E99" s="210"/>
      <c r="F99" s="115"/>
      <c r="G99" s="115"/>
      <c r="H99" s="450">
        <f t="shared" si="0"/>
        <v>0</v>
      </c>
      <c r="I99" s="194"/>
      <c r="J99" s="191"/>
      <c r="K99" s="190"/>
      <c r="L99" s="172"/>
      <c r="M99" s="71"/>
    </row>
    <row r="100" spans="2:13" x14ac:dyDescent="0.2">
      <c r="B100" s="496"/>
      <c r="C100" s="314"/>
      <c r="D100" s="209"/>
      <c r="E100" s="210"/>
      <c r="F100" s="115"/>
      <c r="G100" s="115"/>
      <c r="H100" s="450">
        <f t="shared" si="0"/>
        <v>0</v>
      </c>
      <c r="I100" s="194"/>
      <c r="J100" s="191"/>
      <c r="K100" s="190"/>
      <c r="L100" s="172"/>
      <c r="M100" s="71"/>
    </row>
    <row r="101" spans="2:13" ht="13.5" thickBot="1" x14ac:dyDescent="0.25">
      <c r="B101" s="496"/>
      <c r="C101" s="314"/>
      <c r="D101" s="209"/>
      <c r="E101" s="210"/>
      <c r="F101" s="115"/>
      <c r="G101" s="115"/>
      <c r="H101" s="450">
        <f t="shared" si="0"/>
        <v>0</v>
      </c>
      <c r="I101" s="194"/>
      <c r="J101" s="191"/>
      <c r="K101" s="190"/>
      <c r="L101" s="172"/>
      <c r="M101" s="71"/>
    </row>
    <row r="102" spans="2:13" ht="13.5" thickBot="1" x14ac:dyDescent="0.25">
      <c r="B102" s="498"/>
      <c r="C102" s="316"/>
      <c r="D102" s="212"/>
      <c r="E102" s="213"/>
      <c r="F102" s="214"/>
      <c r="G102" s="214"/>
      <c r="H102" s="29">
        <f t="shared" si="0"/>
        <v>0</v>
      </c>
      <c r="I102" s="488">
        <f>SUM(H75:H102)</f>
        <v>0</v>
      </c>
      <c r="J102" s="310"/>
      <c r="K102" s="190"/>
      <c r="L102" s="172"/>
      <c r="M102" s="71"/>
    </row>
    <row r="103" spans="2:13" x14ac:dyDescent="0.2">
      <c r="B103" s="490" t="s">
        <v>66</v>
      </c>
      <c r="C103" s="320"/>
      <c r="D103" s="100"/>
      <c r="E103" s="494"/>
      <c r="F103" s="440"/>
      <c r="G103" s="440"/>
      <c r="H103" s="497">
        <f t="shared" si="0"/>
        <v>0</v>
      </c>
      <c r="I103" s="194"/>
      <c r="J103" s="191"/>
      <c r="K103" s="190"/>
      <c r="L103" s="172"/>
      <c r="M103" s="71"/>
    </row>
    <row r="104" spans="2:13" x14ac:dyDescent="0.2">
      <c r="B104" s="490"/>
      <c r="C104" s="320"/>
      <c r="D104" s="103"/>
      <c r="E104" s="170"/>
      <c r="F104" s="96"/>
      <c r="G104" s="96"/>
      <c r="H104" s="450">
        <f t="shared" si="0"/>
        <v>0</v>
      </c>
      <c r="I104" s="194"/>
      <c r="J104" s="191"/>
      <c r="K104" s="190"/>
      <c r="L104" s="172"/>
      <c r="M104" s="71"/>
    </row>
    <row r="105" spans="2:13" x14ac:dyDescent="0.2">
      <c r="B105" s="490"/>
      <c r="C105" s="320"/>
      <c r="D105" s="103"/>
      <c r="E105" s="104"/>
      <c r="F105" s="96"/>
      <c r="G105" s="96"/>
      <c r="H105" s="450">
        <f t="shared" si="0"/>
        <v>0</v>
      </c>
      <c r="I105" s="194"/>
      <c r="J105" s="191"/>
      <c r="K105" s="190"/>
      <c r="L105" s="172"/>
      <c r="M105" s="71"/>
    </row>
    <row r="106" spans="2:13" x14ac:dyDescent="0.2">
      <c r="B106" s="490"/>
      <c r="C106" s="320"/>
      <c r="D106" s="103"/>
      <c r="E106" s="170"/>
      <c r="F106" s="96"/>
      <c r="G106" s="96"/>
      <c r="H106" s="450">
        <f t="shared" si="0"/>
        <v>0</v>
      </c>
      <c r="I106" s="194"/>
      <c r="J106" s="191"/>
      <c r="K106" s="190"/>
      <c r="L106" s="172"/>
      <c r="M106" s="71"/>
    </row>
    <row r="107" spans="2:13" x14ac:dyDescent="0.2">
      <c r="B107" s="490"/>
      <c r="C107" s="320"/>
      <c r="D107" s="103"/>
      <c r="E107" s="104"/>
      <c r="F107" s="96"/>
      <c r="G107" s="96"/>
      <c r="H107" s="450">
        <f t="shared" si="0"/>
        <v>0</v>
      </c>
      <c r="I107" s="194"/>
      <c r="J107" s="191"/>
      <c r="K107" s="190"/>
      <c r="L107" s="172"/>
      <c r="M107" s="71"/>
    </row>
    <row r="108" spans="2:13" x14ac:dyDescent="0.2">
      <c r="B108" s="490"/>
      <c r="C108" s="320"/>
      <c r="D108" s="103"/>
      <c r="E108" s="104"/>
      <c r="F108" s="96"/>
      <c r="G108" s="96"/>
      <c r="H108" s="450">
        <f t="shared" si="0"/>
        <v>0</v>
      </c>
      <c r="I108" s="194"/>
      <c r="J108" s="191"/>
      <c r="K108" s="190"/>
      <c r="L108" s="172"/>
      <c r="M108" s="71"/>
    </row>
    <row r="109" spans="2:13" ht="13.5" thickBot="1" x14ac:dyDescent="0.25">
      <c r="B109" s="490"/>
      <c r="C109" s="320"/>
      <c r="D109" s="103"/>
      <c r="E109" s="104"/>
      <c r="F109" s="96"/>
      <c r="G109" s="96"/>
      <c r="H109" s="450">
        <f t="shared" si="0"/>
        <v>0</v>
      </c>
      <c r="I109" s="194"/>
      <c r="J109" s="191"/>
      <c r="K109" s="190"/>
      <c r="L109" s="172"/>
      <c r="M109" s="71"/>
    </row>
    <row r="110" spans="2:13" ht="13.5" thickBot="1" x14ac:dyDescent="0.25">
      <c r="B110" s="490"/>
      <c r="C110" s="320"/>
      <c r="D110" s="442"/>
      <c r="E110" s="443"/>
      <c r="F110" s="493"/>
      <c r="G110" s="493"/>
      <c r="H110" s="466">
        <f t="shared" si="0"/>
        <v>0</v>
      </c>
      <c r="I110" s="488">
        <f>SUM(H103:H110)</f>
        <v>0</v>
      </c>
      <c r="J110" s="310"/>
      <c r="K110" s="190"/>
      <c r="L110" s="172"/>
      <c r="M110" s="71"/>
    </row>
    <row r="111" spans="2:13" x14ac:dyDescent="0.2">
      <c r="B111" s="489" t="s">
        <v>67</v>
      </c>
      <c r="C111" s="318"/>
      <c r="D111" s="106"/>
      <c r="E111" s="107"/>
      <c r="F111" s="108"/>
      <c r="G111" s="108"/>
      <c r="H111" s="448">
        <f t="shared" si="0"/>
        <v>0</v>
      </c>
      <c r="I111" s="194"/>
      <c r="J111" s="191"/>
      <c r="K111" s="190"/>
      <c r="L111" s="172"/>
      <c r="M111" s="71"/>
    </row>
    <row r="112" spans="2:13" x14ac:dyDescent="0.2">
      <c r="B112" s="490"/>
      <c r="C112" s="320"/>
      <c r="D112" s="113"/>
      <c r="E112" s="114"/>
      <c r="F112" s="115"/>
      <c r="G112" s="115"/>
      <c r="H112" s="450">
        <f t="shared" si="0"/>
        <v>0</v>
      </c>
      <c r="I112" s="194"/>
      <c r="J112" s="191"/>
      <c r="K112" s="190"/>
      <c r="L112" s="172"/>
      <c r="M112" s="71"/>
    </row>
    <row r="113" spans="2:13" x14ac:dyDescent="0.2">
      <c r="B113" s="490"/>
      <c r="C113" s="320"/>
      <c r="D113" s="113"/>
      <c r="E113" s="114"/>
      <c r="F113" s="115"/>
      <c r="G113" s="115"/>
      <c r="H113" s="450">
        <f t="shared" si="0"/>
        <v>0</v>
      </c>
      <c r="I113" s="194"/>
      <c r="J113" s="191"/>
      <c r="K113" s="190"/>
      <c r="L113" s="172"/>
      <c r="M113" s="71"/>
    </row>
    <row r="114" spans="2:13" x14ac:dyDescent="0.2">
      <c r="B114" s="490"/>
      <c r="C114" s="320"/>
      <c r="D114" s="113"/>
      <c r="E114" s="114"/>
      <c r="F114" s="115"/>
      <c r="G114" s="115"/>
      <c r="H114" s="450">
        <f t="shared" si="0"/>
        <v>0</v>
      </c>
      <c r="I114" s="194"/>
      <c r="J114" s="191"/>
      <c r="K114" s="190"/>
      <c r="L114" s="172"/>
      <c r="M114" s="71"/>
    </row>
    <row r="115" spans="2:13" x14ac:dyDescent="0.2">
      <c r="B115" s="490"/>
      <c r="C115" s="320"/>
      <c r="D115" s="113"/>
      <c r="E115" s="114"/>
      <c r="F115" s="115"/>
      <c r="G115" s="115"/>
      <c r="H115" s="450">
        <f t="shared" si="0"/>
        <v>0</v>
      </c>
      <c r="I115" s="194"/>
      <c r="J115" s="191"/>
      <c r="K115" s="190"/>
      <c r="L115" s="172"/>
      <c r="M115" s="71"/>
    </row>
    <row r="116" spans="2:13" x14ac:dyDescent="0.2">
      <c r="B116" s="490"/>
      <c r="C116" s="320"/>
      <c r="D116" s="113"/>
      <c r="E116" s="114"/>
      <c r="F116" s="115"/>
      <c r="G116" s="115"/>
      <c r="H116" s="450">
        <f t="shared" si="0"/>
        <v>0</v>
      </c>
      <c r="I116" s="194"/>
      <c r="J116" s="191"/>
      <c r="K116" s="190"/>
      <c r="L116" s="172"/>
      <c r="M116" s="71"/>
    </row>
    <row r="117" spans="2:13" ht="13.5" thickBot="1" x14ac:dyDescent="0.25">
      <c r="B117" s="490"/>
      <c r="C117" s="320"/>
      <c r="D117" s="113"/>
      <c r="E117" s="114"/>
      <c r="F117" s="115"/>
      <c r="G117" s="115"/>
      <c r="H117" s="450">
        <f t="shared" si="0"/>
        <v>0</v>
      </c>
      <c r="I117" s="194"/>
      <c r="J117" s="191"/>
      <c r="K117" s="190"/>
      <c r="L117" s="172"/>
      <c r="M117" s="71"/>
    </row>
    <row r="118" spans="2:13" ht="13.5" thickBot="1" x14ac:dyDescent="0.25">
      <c r="B118" s="491"/>
      <c r="C118" s="322"/>
      <c r="D118" s="212"/>
      <c r="E118" s="233"/>
      <c r="F118" s="214"/>
      <c r="G118" s="214"/>
      <c r="H118" s="29">
        <f t="shared" si="0"/>
        <v>0</v>
      </c>
      <c r="I118" s="488">
        <f>SUM(H111:H118)</f>
        <v>0</v>
      </c>
      <c r="J118" s="310"/>
      <c r="K118" s="190"/>
      <c r="L118" s="172"/>
      <c r="M118" s="71"/>
    </row>
    <row r="119" spans="2:13" x14ac:dyDescent="0.2">
      <c r="B119" s="490" t="s">
        <v>68</v>
      </c>
      <c r="C119" s="320"/>
      <c r="D119" s="100"/>
      <c r="E119" s="101"/>
      <c r="F119" s="440"/>
      <c r="G119" s="440"/>
      <c r="H119" s="497">
        <f t="shared" si="0"/>
        <v>0</v>
      </c>
      <c r="I119" s="194"/>
      <c r="J119" s="191"/>
      <c r="K119" s="190"/>
      <c r="L119" s="172"/>
      <c r="M119" s="71"/>
    </row>
    <row r="120" spans="2:13" x14ac:dyDescent="0.2">
      <c r="B120" s="490"/>
      <c r="C120" s="320"/>
      <c r="D120" s="103"/>
      <c r="E120" s="104"/>
      <c r="F120" s="96"/>
      <c r="G120" s="96"/>
      <c r="H120" s="450">
        <f t="shared" si="0"/>
        <v>0</v>
      </c>
      <c r="I120" s="194"/>
      <c r="J120" s="191"/>
      <c r="K120" s="190"/>
      <c r="L120" s="172"/>
      <c r="M120" s="71"/>
    </row>
    <row r="121" spans="2:13" x14ac:dyDescent="0.2">
      <c r="B121" s="490"/>
      <c r="C121" s="320"/>
      <c r="D121" s="103"/>
      <c r="E121" s="104"/>
      <c r="F121" s="96"/>
      <c r="G121" s="96"/>
      <c r="H121" s="450">
        <f t="shared" si="0"/>
        <v>0</v>
      </c>
      <c r="I121" s="194"/>
      <c r="J121" s="191"/>
      <c r="K121" s="190"/>
      <c r="L121" s="172"/>
      <c r="M121" s="71"/>
    </row>
    <row r="122" spans="2:13" ht="13.5" thickBot="1" x14ac:dyDescent="0.25">
      <c r="B122" s="490"/>
      <c r="C122" s="320"/>
      <c r="D122" s="103"/>
      <c r="E122" s="104"/>
      <c r="F122" s="96"/>
      <c r="G122" s="96"/>
      <c r="H122" s="450">
        <f t="shared" si="0"/>
        <v>0</v>
      </c>
      <c r="I122" s="194"/>
      <c r="J122" s="191"/>
      <c r="K122" s="190"/>
      <c r="L122" s="172"/>
      <c r="M122" s="71"/>
    </row>
    <row r="123" spans="2:13" ht="13.5" thickBot="1" x14ac:dyDescent="0.25">
      <c r="B123" s="491"/>
      <c r="C123" s="322"/>
      <c r="D123" s="203"/>
      <c r="E123" s="204"/>
      <c r="F123" s="96"/>
      <c r="G123" s="96"/>
      <c r="H123" s="29">
        <f t="shared" si="0"/>
        <v>0</v>
      </c>
      <c r="I123" s="488">
        <f>SUM(H119:H123)</f>
        <v>0</v>
      </c>
      <c r="J123" s="310"/>
      <c r="K123" s="190"/>
      <c r="L123" s="172"/>
      <c r="M123" s="71"/>
    </row>
    <row r="124" spans="2:13" ht="13.5" hidden="1" thickBot="1" x14ac:dyDescent="0.25">
      <c r="B124" s="529" t="s">
        <v>129</v>
      </c>
      <c r="C124" s="410"/>
      <c r="D124" s="392"/>
      <c r="E124" s="405"/>
      <c r="F124" s="408"/>
      <c r="G124" s="408"/>
      <c r="H124" s="530">
        <f t="shared" si="0"/>
        <v>0</v>
      </c>
      <c r="I124" s="194"/>
      <c r="J124" s="191"/>
      <c r="K124" s="190"/>
      <c r="L124" s="172"/>
      <c r="M124" s="71"/>
    </row>
    <row r="125" spans="2:13" ht="13.5" hidden="1" thickBot="1" x14ac:dyDescent="0.25">
      <c r="B125" s="531"/>
      <c r="C125" s="413"/>
      <c r="D125" s="393"/>
      <c r="E125" s="407"/>
      <c r="F125" s="408"/>
      <c r="G125" s="408"/>
      <c r="H125" s="532">
        <f t="shared" si="0"/>
        <v>0</v>
      </c>
      <c r="I125" s="194"/>
      <c r="J125" s="191"/>
      <c r="K125" s="190"/>
      <c r="L125" s="172"/>
      <c r="M125" s="71"/>
    </row>
    <row r="126" spans="2:13" ht="13.5" hidden="1" thickBot="1" x14ac:dyDescent="0.25">
      <c r="B126" s="531"/>
      <c r="C126" s="413"/>
      <c r="D126" s="393"/>
      <c r="E126" s="407"/>
      <c r="F126" s="408"/>
      <c r="G126" s="408"/>
      <c r="H126" s="532">
        <f t="shared" si="0"/>
        <v>0</v>
      </c>
      <c r="I126" s="194"/>
      <c r="J126" s="191"/>
      <c r="K126" s="190"/>
      <c r="L126" s="172"/>
      <c r="M126" s="71"/>
    </row>
    <row r="127" spans="2:13" ht="13.5" hidden="1" thickBot="1" x14ac:dyDescent="0.25">
      <c r="B127" s="531"/>
      <c r="C127" s="413"/>
      <c r="D127" s="393"/>
      <c r="E127" s="407"/>
      <c r="F127" s="408"/>
      <c r="G127" s="408"/>
      <c r="H127" s="532">
        <f t="shared" si="0"/>
        <v>0</v>
      </c>
      <c r="I127" s="194"/>
      <c r="J127" s="191"/>
      <c r="K127" s="190"/>
      <c r="L127" s="172"/>
      <c r="M127" s="71"/>
    </row>
    <row r="128" spans="2:13" ht="13.5" hidden="1" thickBot="1" x14ac:dyDescent="0.25">
      <c r="B128" s="531"/>
      <c r="C128" s="413"/>
      <c r="D128" s="393"/>
      <c r="E128" s="407"/>
      <c r="F128" s="408"/>
      <c r="G128" s="408"/>
      <c r="H128" s="532">
        <f t="shared" si="0"/>
        <v>0</v>
      </c>
      <c r="I128" s="194"/>
      <c r="J128" s="191"/>
      <c r="K128" s="190"/>
      <c r="L128" s="172"/>
      <c r="M128" s="71"/>
    </row>
    <row r="129" spans="2:13" ht="13.5" hidden="1" thickBot="1" x14ac:dyDescent="0.25">
      <c r="B129" s="531"/>
      <c r="C129" s="413"/>
      <c r="D129" s="393"/>
      <c r="E129" s="407"/>
      <c r="F129" s="408"/>
      <c r="G129" s="408"/>
      <c r="H129" s="532">
        <f t="shared" si="0"/>
        <v>0</v>
      </c>
      <c r="I129" s="194"/>
      <c r="J129" s="191"/>
      <c r="K129" s="190"/>
      <c r="L129" s="172"/>
      <c r="M129" s="71"/>
    </row>
    <row r="130" spans="2:13" ht="13.5" hidden="1" thickBot="1" x14ac:dyDescent="0.25">
      <c r="B130" s="531"/>
      <c r="C130" s="413"/>
      <c r="D130" s="393"/>
      <c r="E130" s="407"/>
      <c r="F130" s="408"/>
      <c r="G130" s="408"/>
      <c r="H130" s="532">
        <f t="shared" si="0"/>
        <v>0</v>
      </c>
      <c r="I130" s="194"/>
      <c r="J130" s="191"/>
      <c r="K130" s="190"/>
      <c r="L130" s="172"/>
      <c r="M130" s="71"/>
    </row>
    <row r="131" spans="2:13" ht="13.5" hidden="1" thickBot="1" x14ac:dyDescent="0.25">
      <c r="B131" s="531"/>
      <c r="C131" s="413"/>
      <c r="D131" s="393"/>
      <c r="E131" s="407"/>
      <c r="F131" s="408"/>
      <c r="G131" s="408"/>
      <c r="H131" s="532">
        <f t="shared" si="0"/>
        <v>0</v>
      </c>
      <c r="I131" s="194"/>
      <c r="J131" s="191"/>
      <c r="K131" s="190"/>
      <c r="L131" s="172"/>
      <c r="M131" s="71"/>
    </row>
    <row r="132" spans="2:13" ht="13.5" hidden="1" thickBot="1" x14ac:dyDescent="0.25">
      <c r="B132" s="531"/>
      <c r="C132" s="413"/>
      <c r="D132" s="499"/>
      <c r="E132" s="500"/>
      <c r="F132" s="501"/>
      <c r="G132" s="501"/>
      <c r="H132" s="533">
        <f t="shared" si="0"/>
        <v>0</v>
      </c>
      <c r="I132" s="528">
        <f>SUM(H124:H132)</f>
        <v>0</v>
      </c>
      <c r="J132" s="404"/>
      <c r="K132" s="190"/>
      <c r="L132" s="172"/>
      <c r="M132" s="71"/>
    </row>
    <row r="133" spans="2:13" x14ac:dyDescent="0.2">
      <c r="B133" s="489" t="s">
        <v>131</v>
      </c>
      <c r="C133" s="318"/>
      <c r="D133" s="106"/>
      <c r="E133" s="107"/>
      <c r="F133" s="108"/>
      <c r="G133" s="108"/>
      <c r="H133" s="448">
        <f t="shared" si="0"/>
        <v>0</v>
      </c>
      <c r="I133" s="194"/>
      <c r="J133" s="191"/>
      <c r="K133" s="190"/>
      <c r="L133" s="172"/>
      <c r="M133" s="71"/>
    </row>
    <row r="134" spans="2:13" ht="13.5" thickBot="1" x14ac:dyDescent="0.25">
      <c r="B134" s="490"/>
      <c r="C134" s="320"/>
      <c r="D134" s="113"/>
      <c r="E134" s="114"/>
      <c r="F134" s="115"/>
      <c r="G134" s="115"/>
      <c r="H134" s="450">
        <f t="shared" si="0"/>
        <v>0</v>
      </c>
      <c r="I134" s="194"/>
      <c r="J134" s="191"/>
      <c r="K134" s="190"/>
      <c r="L134" s="172"/>
      <c r="M134" s="71"/>
    </row>
    <row r="135" spans="2:13" ht="13.5" thickBot="1" x14ac:dyDescent="0.25">
      <c r="B135" s="491"/>
      <c r="C135" s="322"/>
      <c r="D135" s="212"/>
      <c r="E135" s="213"/>
      <c r="F135" s="214"/>
      <c r="G135" s="214"/>
      <c r="H135" s="29">
        <f t="shared" si="0"/>
        <v>0</v>
      </c>
      <c r="I135" s="488">
        <f>SUM(H133:H135)</f>
        <v>0</v>
      </c>
      <c r="J135" s="310"/>
      <c r="K135" s="190"/>
      <c r="L135" s="172"/>
      <c r="M135" s="71"/>
    </row>
    <row r="136" spans="2:13" x14ac:dyDescent="0.2">
      <c r="B136" s="502" t="s">
        <v>69</v>
      </c>
      <c r="C136" s="304"/>
      <c r="D136" s="116"/>
      <c r="E136" s="232"/>
      <c r="F136" s="118"/>
      <c r="G136" s="118"/>
      <c r="H136" s="448">
        <f t="shared" si="0"/>
        <v>0</v>
      </c>
      <c r="I136" s="16"/>
      <c r="J136" s="17"/>
      <c r="K136" s="190"/>
      <c r="L136" s="172"/>
      <c r="M136" s="71"/>
    </row>
    <row r="137" spans="2:13" ht="13.5" thickBot="1" x14ac:dyDescent="0.25">
      <c r="B137" s="503"/>
      <c r="C137" s="306"/>
      <c r="D137" s="103"/>
      <c r="E137" s="104"/>
      <c r="F137" s="105"/>
      <c r="G137" s="105"/>
      <c r="H137" s="450">
        <f>F137*G137</f>
        <v>0</v>
      </c>
      <c r="I137" s="16"/>
      <c r="J137" s="17"/>
      <c r="K137" s="190"/>
      <c r="L137" s="172"/>
      <c r="M137" s="71"/>
    </row>
    <row r="138" spans="2:13" ht="13.5" thickBot="1" x14ac:dyDescent="0.25">
      <c r="B138" s="504"/>
      <c r="C138" s="308"/>
      <c r="D138" s="203"/>
      <c r="E138" s="204"/>
      <c r="F138" s="205"/>
      <c r="G138" s="205"/>
      <c r="H138" s="29">
        <f>F138*G138</f>
        <v>0</v>
      </c>
      <c r="I138" s="488">
        <f>SUM(H136:H138)</f>
        <v>0</v>
      </c>
      <c r="J138" s="310"/>
      <c r="K138" s="190"/>
      <c r="L138" s="172"/>
      <c r="M138" s="71"/>
    </row>
    <row r="139" spans="2:13" ht="13.5" thickBot="1" x14ac:dyDescent="0.25">
      <c r="B139" s="188"/>
      <c r="C139" s="188"/>
      <c r="D139" s="189"/>
      <c r="E139" s="188"/>
      <c r="F139" s="194"/>
      <c r="G139" s="194"/>
      <c r="H139" s="194"/>
      <c r="I139" s="194"/>
      <c r="J139" s="191"/>
      <c r="K139" s="190"/>
      <c r="L139" s="172"/>
      <c r="M139" s="71"/>
    </row>
    <row r="140" spans="2:13" ht="13.5" thickBot="1" x14ac:dyDescent="0.25">
      <c r="B140" s="30" t="s">
        <v>70</v>
      </c>
      <c r="C140" s="219"/>
      <c r="D140" s="220"/>
      <c r="E140" s="219"/>
      <c r="F140" s="221"/>
      <c r="G140" s="222"/>
      <c r="H140" s="31">
        <f>SUM(H6:H138)</f>
        <v>0</v>
      </c>
      <c r="I140" s="309">
        <f>SUM(J38+I60+I66+I74+I102+I110+I118+I123+I132+I135+I138)</f>
        <v>0</v>
      </c>
      <c r="J140" s="310"/>
      <c r="K140" s="190"/>
      <c r="L140" s="172"/>
      <c r="M140" s="71"/>
    </row>
    <row r="142" spans="2:13" x14ac:dyDescent="0.2">
      <c r="B142" s="188"/>
      <c r="C142" s="188"/>
      <c r="D142" s="189"/>
      <c r="E142" s="188"/>
      <c r="F142" s="194"/>
      <c r="G142" s="188"/>
      <c r="H142" s="188"/>
      <c r="I142" s="188"/>
      <c r="J142" s="197"/>
      <c r="K142" s="190"/>
      <c r="L142" s="188"/>
    </row>
    <row r="143" spans="2:13" x14ac:dyDescent="0.2">
      <c r="B143" s="188"/>
      <c r="C143" s="188"/>
      <c r="D143" s="189"/>
      <c r="E143" s="188"/>
      <c r="F143" s="223"/>
      <c r="G143" s="188"/>
      <c r="H143" s="188"/>
      <c r="I143" s="188"/>
      <c r="J143" s="190"/>
      <c r="K143" s="190"/>
      <c r="L143" s="188"/>
    </row>
    <row r="144" spans="2:13" x14ac:dyDescent="0.2">
      <c r="B144" s="188"/>
      <c r="C144" s="188"/>
      <c r="D144" s="189"/>
      <c r="E144" s="188"/>
      <c r="F144" s="224"/>
      <c r="G144" s="188"/>
      <c r="H144" s="188"/>
      <c r="I144" s="188"/>
      <c r="J144" s="190"/>
      <c r="K144" s="190"/>
      <c r="L144" s="188"/>
    </row>
  </sheetData>
  <sheetProtection algorithmName="SHA-512" hashValue="yZfxZ2s5nD4PHi51+LYF/Ot9Bs5TVMkzCeTbZi2/SNLPNzYFiU73ghAt3uKm5EdxEpcUcgoIILcuqVXtDRjHGw==" saltValue="n4nmgbQEd28MhKbnGKaNMQ==" spinCount="100000" sheet="1" formatColumns="0" formatRows="0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B2:N144"/>
  <sheetViews>
    <sheetView showGridLines="0" zoomScaleNormal="100" workbookViewId="0">
      <pane ySplit="5" topLeftCell="A6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33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8" hidden="1" customWidth="1" outlineLevel="1"/>
    <col min="13" max="13" width="50.7109375" style="68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32" t="s">
        <v>76</v>
      </c>
      <c r="C2" s="188"/>
      <c r="D2" s="189"/>
      <c r="E2" s="188"/>
      <c r="F2" s="188"/>
      <c r="G2" s="188"/>
      <c r="H2" s="188"/>
      <c r="I2" s="32"/>
      <c r="J2" s="188"/>
      <c r="K2" s="189"/>
      <c r="L2" s="188"/>
      <c r="M2" s="188"/>
    </row>
    <row r="3" spans="2:13" ht="15" x14ac:dyDescent="0.2">
      <c r="B3" s="331" t="s">
        <v>77</v>
      </c>
      <c r="C3" s="332"/>
      <c r="D3" s="32" t="s">
        <v>26</v>
      </c>
      <c r="E3" s="188"/>
      <c r="F3" s="188"/>
      <c r="G3" s="188"/>
      <c r="H3" s="188"/>
      <c r="I3" s="301"/>
      <c r="J3" s="302"/>
      <c r="K3" s="32"/>
      <c r="L3" s="188"/>
      <c r="M3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10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30" customHeight="1" x14ac:dyDescent="0.2">
      <c r="B6" s="333" t="s">
        <v>38</v>
      </c>
      <c r="C6" s="74" t="str">
        <f>'Memoria Aporte FIA al Ejecutor'!C6</f>
        <v>Coordinador Principal:  indicar nombre aquí</v>
      </c>
      <c r="D6" s="94"/>
      <c r="E6" s="95"/>
      <c r="F6" s="96"/>
      <c r="G6" s="96"/>
      <c r="H6" s="12">
        <f t="shared" ref="H6:H136" si="0">F6*G6</f>
        <v>0</v>
      </c>
      <c r="I6" s="12">
        <f>H6</f>
        <v>0</v>
      </c>
      <c r="J6" s="191"/>
      <c r="K6" s="190"/>
      <c r="L6" s="172"/>
      <c r="M6" s="70"/>
    </row>
    <row r="7" spans="2:13" ht="30" customHeight="1" x14ac:dyDescent="0.2">
      <c r="B7" s="334"/>
      <c r="C7" s="74" t="str">
        <f>'Memoria Aporte FIA al Ejecutor'!C7</f>
        <v>Coordinador Alterno:  indicar nombre aquí</v>
      </c>
      <c r="D7" s="94"/>
      <c r="E7" s="95"/>
      <c r="F7" s="96"/>
      <c r="G7" s="96"/>
      <c r="H7" s="12">
        <f t="shared" si="0"/>
        <v>0</v>
      </c>
      <c r="I7" s="12">
        <f t="shared" ref="I7:I26" si="1">H7</f>
        <v>0</v>
      </c>
      <c r="J7" s="191"/>
      <c r="K7" s="190"/>
      <c r="L7" s="172"/>
      <c r="M7" s="70"/>
    </row>
    <row r="8" spans="2:13" ht="30" customHeight="1" x14ac:dyDescent="0.2">
      <c r="B8" s="334"/>
      <c r="C8" s="74" t="str">
        <f>'Memoria Aporte FIA al Ejecutor'!C8</f>
        <v>Equipo Técnico 1: indicar nombre aquí</v>
      </c>
      <c r="D8" s="94"/>
      <c r="E8" s="95"/>
      <c r="F8" s="96"/>
      <c r="G8" s="96"/>
      <c r="H8" s="12">
        <f t="shared" si="0"/>
        <v>0</v>
      </c>
      <c r="I8" s="12">
        <f t="shared" si="1"/>
        <v>0</v>
      </c>
      <c r="J8" s="191"/>
      <c r="K8" s="190"/>
      <c r="L8" s="172"/>
      <c r="M8" s="70"/>
    </row>
    <row r="9" spans="2:13" ht="30" customHeight="1" x14ac:dyDescent="0.2">
      <c r="B9" s="334"/>
      <c r="C9" s="74" t="str">
        <f>'Memoria Aporte FIA al Ejecutor'!C9</f>
        <v>Equipo Técnico 2: indicar nombre aquí</v>
      </c>
      <c r="D9" s="94"/>
      <c r="E9" s="95"/>
      <c r="F9" s="96"/>
      <c r="G9" s="96"/>
      <c r="H9" s="12">
        <f t="shared" si="0"/>
        <v>0</v>
      </c>
      <c r="I9" s="12">
        <f t="shared" si="1"/>
        <v>0</v>
      </c>
      <c r="J9" s="191"/>
      <c r="K9" s="190"/>
      <c r="L9" s="172"/>
      <c r="M9" s="70"/>
    </row>
    <row r="10" spans="2:13" ht="30" customHeight="1" x14ac:dyDescent="0.2">
      <c r="B10" s="334"/>
      <c r="C10" s="74" t="str">
        <f>'Memoria Aporte FIA al Ejecutor'!C10</f>
        <v>Equipo Técnico 3: indicar nombre aquí</v>
      </c>
      <c r="D10" s="94"/>
      <c r="E10" s="95"/>
      <c r="F10" s="96"/>
      <c r="G10" s="96"/>
      <c r="H10" s="12">
        <f t="shared" si="0"/>
        <v>0</v>
      </c>
      <c r="I10" s="12">
        <f t="shared" si="1"/>
        <v>0</v>
      </c>
      <c r="J10" s="191"/>
      <c r="K10" s="190"/>
      <c r="L10" s="172"/>
      <c r="M10" s="70"/>
    </row>
    <row r="11" spans="2:13" ht="30" customHeight="1" x14ac:dyDescent="0.2">
      <c r="B11" s="334"/>
      <c r="C11" s="74" t="str">
        <f>'Memoria Aporte FIA al Ejecutor'!C11</f>
        <v>Equipo Técnico 4: indicar nombre aquí</v>
      </c>
      <c r="D11" s="94"/>
      <c r="E11" s="95"/>
      <c r="F11" s="96"/>
      <c r="G11" s="96"/>
      <c r="H11" s="12">
        <f t="shared" si="0"/>
        <v>0</v>
      </c>
      <c r="I11" s="12">
        <f t="shared" si="1"/>
        <v>0</v>
      </c>
      <c r="J11" s="191"/>
      <c r="K11" s="190"/>
      <c r="L11" s="172"/>
      <c r="M11" s="70"/>
    </row>
    <row r="12" spans="2:13" ht="30" customHeight="1" x14ac:dyDescent="0.2">
      <c r="B12" s="334"/>
      <c r="C12" s="74" t="str">
        <f>'Memoria Aporte FIA al Ejecutor'!C12</f>
        <v>Equipo Técnico 5: indicar nombre aquí</v>
      </c>
      <c r="D12" s="94"/>
      <c r="E12" s="95"/>
      <c r="F12" s="96"/>
      <c r="G12" s="96"/>
      <c r="H12" s="12">
        <f t="shared" si="0"/>
        <v>0</v>
      </c>
      <c r="I12" s="12">
        <f t="shared" si="1"/>
        <v>0</v>
      </c>
      <c r="J12" s="191"/>
      <c r="K12" s="190"/>
      <c r="L12" s="172"/>
      <c r="M12" s="70"/>
    </row>
    <row r="13" spans="2:13" ht="30" customHeight="1" x14ac:dyDescent="0.2">
      <c r="B13" s="334"/>
      <c r="C13" s="74" t="str">
        <f>'Memoria Aporte FIA al Ejecutor'!C13</f>
        <v>Equipo Técnico 6: indicar nombre aquí</v>
      </c>
      <c r="D13" s="94"/>
      <c r="E13" s="95"/>
      <c r="F13" s="96"/>
      <c r="G13" s="96"/>
      <c r="H13" s="12">
        <f t="shared" si="0"/>
        <v>0</v>
      </c>
      <c r="I13" s="12">
        <f t="shared" si="1"/>
        <v>0</v>
      </c>
      <c r="J13" s="191"/>
      <c r="K13" s="190"/>
      <c r="L13" s="172"/>
      <c r="M13" s="70"/>
    </row>
    <row r="14" spans="2:13" ht="30" customHeight="1" x14ac:dyDescent="0.2">
      <c r="B14" s="334"/>
      <c r="C14" s="74" t="str">
        <f>'Memoria Aporte FIA al Ejecutor'!C14</f>
        <v>Equipo Técnico 7: indicar nombre aquí</v>
      </c>
      <c r="D14" s="94"/>
      <c r="E14" s="95"/>
      <c r="F14" s="96"/>
      <c r="G14" s="96"/>
      <c r="H14" s="12">
        <f t="shared" si="0"/>
        <v>0</v>
      </c>
      <c r="I14" s="12">
        <f t="shared" si="1"/>
        <v>0</v>
      </c>
      <c r="J14" s="191"/>
      <c r="K14" s="190"/>
      <c r="L14" s="172"/>
      <c r="M14" s="70"/>
    </row>
    <row r="15" spans="2:13" ht="30" customHeight="1" x14ac:dyDescent="0.2">
      <c r="B15" s="334"/>
      <c r="C15" s="74" t="str">
        <f>'Memoria Aporte FIA al Ejecutor'!C15</f>
        <v>Equipo Técnico 8: indicar nombre aquí</v>
      </c>
      <c r="D15" s="94"/>
      <c r="E15" s="95"/>
      <c r="F15" s="96"/>
      <c r="G15" s="96"/>
      <c r="H15" s="12">
        <f t="shared" si="0"/>
        <v>0</v>
      </c>
      <c r="I15" s="12">
        <f t="shared" si="1"/>
        <v>0</v>
      </c>
      <c r="J15" s="191"/>
      <c r="K15" s="190"/>
      <c r="L15" s="172"/>
      <c r="M15" s="70"/>
    </row>
    <row r="16" spans="2:13" ht="30" customHeight="1" x14ac:dyDescent="0.2">
      <c r="B16" s="334"/>
      <c r="C16" s="74" t="str">
        <f>'Memoria Aporte FIA al Ejecutor'!C16</f>
        <v>Equipo Técnico 9: indicar nombre aquí</v>
      </c>
      <c r="D16" s="94"/>
      <c r="E16" s="95"/>
      <c r="F16" s="96"/>
      <c r="G16" s="96"/>
      <c r="H16" s="12">
        <f t="shared" si="0"/>
        <v>0</v>
      </c>
      <c r="I16" s="12">
        <f t="shared" si="1"/>
        <v>0</v>
      </c>
      <c r="J16" s="191"/>
      <c r="K16" s="190"/>
      <c r="L16" s="172"/>
      <c r="M16" s="70"/>
    </row>
    <row r="17" spans="2:13" ht="30" customHeight="1" x14ac:dyDescent="0.2">
      <c r="B17" s="334"/>
      <c r="C17" s="74" t="str">
        <f>'Memoria Aporte FIA al Ejecutor'!C17</f>
        <v>Equipo Técnico 10: indicar nombre aquí</v>
      </c>
      <c r="D17" s="94"/>
      <c r="E17" s="95"/>
      <c r="F17" s="96"/>
      <c r="G17" s="96"/>
      <c r="H17" s="12">
        <f t="shared" si="0"/>
        <v>0</v>
      </c>
      <c r="I17" s="12">
        <f t="shared" si="1"/>
        <v>0</v>
      </c>
      <c r="J17" s="191"/>
      <c r="K17" s="190"/>
      <c r="L17" s="172"/>
      <c r="M17" s="71"/>
    </row>
    <row r="18" spans="2:13" ht="30" customHeight="1" x14ac:dyDescent="0.2">
      <c r="B18" s="334"/>
      <c r="C18" s="74" t="str">
        <f>'Memoria Aporte FIA al Ejecutor'!C18</f>
        <v>Equipo Técnico 11: indicar nombre aquí</v>
      </c>
      <c r="D18" s="94"/>
      <c r="E18" s="95"/>
      <c r="F18" s="96"/>
      <c r="G18" s="96"/>
      <c r="H18" s="12">
        <f t="shared" si="0"/>
        <v>0</v>
      </c>
      <c r="I18" s="12">
        <f t="shared" si="1"/>
        <v>0</v>
      </c>
      <c r="J18" s="191"/>
      <c r="K18" s="190"/>
      <c r="L18" s="172"/>
      <c r="M18" s="71"/>
    </row>
    <row r="19" spans="2:13" ht="30" customHeight="1" x14ac:dyDescent="0.2">
      <c r="B19" s="334"/>
      <c r="C19" s="74" t="str">
        <f>'Memoria Aporte FIA al Ejecutor'!C19</f>
        <v>Equipo Técnico 12: indicar nombre aquí</v>
      </c>
      <c r="D19" s="94"/>
      <c r="E19" s="95"/>
      <c r="F19" s="96"/>
      <c r="G19" s="96"/>
      <c r="H19" s="12">
        <f t="shared" si="0"/>
        <v>0</v>
      </c>
      <c r="I19" s="12">
        <f t="shared" si="1"/>
        <v>0</v>
      </c>
      <c r="J19" s="191"/>
      <c r="K19" s="190"/>
      <c r="L19" s="172"/>
      <c r="M19" s="71"/>
    </row>
    <row r="20" spans="2:13" ht="30" customHeight="1" x14ac:dyDescent="0.2">
      <c r="B20" s="334"/>
      <c r="C20" s="74" t="str">
        <f>'Memoria Aporte FIA al Ejecutor'!C20</f>
        <v>Equipo Técnico 13: indicar nombre aquí</v>
      </c>
      <c r="D20" s="94"/>
      <c r="E20" s="95"/>
      <c r="F20" s="96"/>
      <c r="G20" s="96"/>
      <c r="H20" s="12">
        <f t="shared" si="0"/>
        <v>0</v>
      </c>
      <c r="I20" s="12">
        <f t="shared" si="1"/>
        <v>0</v>
      </c>
      <c r="J20" s="191"/>
      <c r="K20" s="190"/>
      <c r="L20" s="172"/>
      <c r="M20" s="71"/>
    </row>
    <row r="21" spans="2:13" ht="30" customHeight="1" x14ac:dyDescent="0.2">
      <c r="B21" s="334"/>
      <c r="C21" s="74" t="str">
        <f>'Memoria Aporte FIA al Ejecutor'!C21</f>
        <v>Equipo Técnico 14: indicar nombre aquí</v>
      </c>
      <c r="D21" s="94"/>
      <c r="E21" s="95"/>
      <c r="F21" s="96"/>
      <c r="G21" s="96"/>
      <c r="H21" s="12">
        <f t="shared" si="0"/>
        <v>0</v>
      </c>
      <c r="I21" s="12">
        <f t="shared" si="1"/>
        <v>0</v>
      </c>
      <c r="J21" s="191"/>
      <c r="K21" s="190"/>
      <c r="L21" s="172"/>
      <c r="M21" s="71"/>
    </row>
    <row r="22" spans="2:13" ht="30" customHeight="1" x14ac:dyDescent="0.2">
      <c r="B22" s="334"/>
      <c r="C22" s="74" t="str">
        <f>'Memoria Aporte FIA al Ejecutor'!C22</f>
        <v>Equipo Técnico 15: indicar nombre aquí</v>
      </c>
      <c r="D22" s="94"/>
      <c r="E22" s="95"/>
      <c r="F22" s="96"/>
      <c r="G22" s="96"/>
      <c r="H22" s="12">
        <f t="shared" si="0"/>
        <v>0</v>
      </c>
      <c r="I22" s="12">
        <f t="shared" si="1"/>
        <v>0</v>
      </c>
      <c r="J22" s="191"/>
      <c r="K22" s="190"/>
      <c r="L22" s="172"/>
      <c r="M22" s="71"/>
    </row>
    <row r="23" spans="2:13" ht="30" customHeight="1" x14ac:dyDescent="0.2">
      <c r="B23" s="334"/>
      <c r="C23" s="74" t="str">
        <f>'Memoria Aporte FIA al Ejecutor'!C23</f>
        <v>Equipo Técnico 16: indicar nombre aquí</v>
      </c>
      <c r="D23" s="94"/>
      <c r="E23" s="95"/>
      <c r="F23" s="96"/>
      <c r="G23" s="96"/>
      <c r="H23" s="12">
        <f t="shared" si="0"/>
        <v>0</v>
      </c>
      <c r="I23" s="12">
        <f t="shared" si="1"/>
        <v>0</v>
      </c>
      <c r="J23" s="191"/>
      <c r="K23" s="190"/>
      <c r="L23" s="172"/>
      <c r="M23" s="71"/>
    </row>
    <row r="24" spans="2:13" ht="30" customHeight="1" x14ac:dyDescent="0.2">
      <c r="B24" s="334"/>
      <c r="C24" s="74" t="str">
        <f>'Memoria Aporte FIA al Ejecutor'!C24</f>
        <v>Equipo Técnico 17: indicar nombre aquí</v>
      </c>
      <c r="D24" s="94"/>
      <c r="E24" s="95"/>
      <c r="F24" s="96"/>
      <c r="G24" s="96"/>
      <c r="H24" s="12">
        <f t="shared" si="0"/>
        <v>0</v>
      </c>
      <c r="I24" s="12">
        <f t="shared" si="1"/>
        <v>0</v>
      </c>
      <c r="J24" s="191"/>
      <c r="K24" s="190"/>
      <c r="L24" s="172"/>
      <c r="M24" s="71"/>
    </row>
    <row r="25" spans="2:13" ht="30" customHeight="1" x14ac:dyDescent="0.2">
      <c r="B25" s="334"/>
      <c r="C25" s="74" t="str">
        <f>'Memoria Aporte FIA al Ejecutor'!C25</f>
        <v>Equipo Técnico 18: indicar nombre aquí</v>
      </c>
      <c r="D25" s="94"/>
      <c r="E25" s="95"/>
      <c r="F25" s="96"/>
      <c r="G25" s="96"/>
      <c r="H25" s="12">
        <f t="shared" si="0"/>
        <v>0</v>
      </c>
      <c r="I25" s="12">
        <f t="shared" si="1"/>
        <v>0</v>
      </c>
      <c r="J25" s="191"/>
      <c r="K25" s="190"/>
      <c r="L25" s="172"/>
      <c r="M25" s="71"/>
    </row>
    <row r="26" spans="2:13" ht="30" customHeight="1" x14ac:dyDescent="0.2">
      <c r="B26" s="334"/>
      <c r="C26" s="74" t="str">
        <f>'Memoria Aporte FIA al Ejecutor'!C26</f>
        <v>Equipo Técnico 19: indicar nombre aquí</v>
      </c>
      <c r="D26" s="94"/>
      <c r="E26" s="95"/>
      <c r="F26" s="96"/>
      <c r="G26" s="96"/>
      <c r="H26" s="12">
        <f t="shared" si="0"/>
        <v>0</v>
      </c>
      <c r="I26" s="12">
        <f t="shared" si="1"/>
        <v>0</v>
      </c>
      <c r="J26" s="191"/>
      <c r="K26" s="190"/>
      <c r="L26" s="172"/>
      <c r="M26" s="71"/>
    </row>
    <row r="27" spans="2:13" ht="30" customHeight="1" x14ac:dyDescent="0.2">
      <c r="B27" s="334"/>
      <c r="C27" s="74" t="str">
        <f>'Memoria Aporte FIA al Ejecutor'!C27</f>
        <v>Equipo Técnico 20: indicar nombre aquí</v>
      </c>
      <c r="D27" s="94"/>
      <c r="E27" s="95"/>
      <c r="F27" s="96"/>
      <c r="G27" s="96"/>
      <c r="H27" s="12">
        <f>F27*G27</f>
        <v>0</v>
      </c>
      <c r="I27" s="12">
        <f>H27</f>
        <v>0</v>
      </c>
      <c r="J27" s="191"/>
      <c r="K27" s="190"/>
      <c r="L27" s="172"/>
      <c r="M27" s="71"/>
    </row>
    <row r="28" spans="2:13" ht="30" customHeight="1" thickBot="1" x14ac:dyDescent="0.25">
      <c r="B28" s="334"/>
      <c r="C28" s="192" t="s">
        <v>61</v>
      </c>
      <c r="D28" s="492"/>
      <c r="E28" s="454"/>
      <c r="F28" s="493"/>
      <c r="G28" s="493"/>
      <c r="H28" s="82">
        <f>F28*G28</f>
        <v>0</v>
      </c>
      <c r="I28" s="12">
        <f>H28</f>
        <v>0</v>
      </c>
      <c r="J28" s="191"/>
      <c r="K28" s="190"/>
      <c r="L28" s="172"/>
      <c r="M28" s="71"/>
    </row>
    <row r="29" spans="2:13" x14ac:dyDescent="0.2">
      <c r="B29" s="305"/>
      <c r="C29" s="456" t="s">
        <v>62</v>
      </c>
      <c r="D29" s="206"/>
      <c r="E29" s="128"/>
      <c r="F29" s="119"/>
      <c r="G29" s="119"/>
      <c r="H29" s="448">
        <f t="shared" si="0"/>
        <v>0</v>
      </c>
      <c r="I29" s="194"/>
      <c r="J29" s="191"/>
      <c r="K29" s="190"/>
      <c r="L29" s="172"/>
      <c r="M29" s="71"/>
    </row>
    <row r="30" spans="2:13" x14ac:dyDescent="0.2">
      <c r="B30" s="305"/>
      <c r="C30" s="457"/>
      <c r="D30" s="195"/>
      <c r="E30" s="138"/>
      <c r="F30" s="196"/>
      <c r="G30" s="196"/>
      <c r="H30" s="450">
        <f t="shared" si="0"/>
        <v>0</v>
      </c>
      <c r="I30" s="194"/>
      <c r="J30" s="191"/>
      <c r="K30" s="190"/>
      <c r="L30" s="172"/>
      <c r="M30" s="71"/>
    </row>
    <row r="31" spans="2:13" x14ac:dyDescent="0.2">
      <c r="B31" s="305"/>
      <c r="C31" s="457"/>
      <c r="D31" s="195"/>
      <c r="E31" s="138"/>
      <c r="F31" s="196"/>
      <c r="G31" s="196"/>
      <c r="H31" s="450">
        <f t="shared" si="0"/>
        <v>0</v>
      </c>
      <c r="I31" s="194"/>
      <c r="J31" s="191"/>
      <c r="K31" s="190"/>
      <c r="L31" s="172"/>
      <c r="M31" s="71"/>
    </row>
    <row r="32" spans="2:13" x14ac:dyDescent="0.2">
      <c r="B32" s="305"/>
      <c r="C32" s="457"/>
      <c r="D32" s="195"/>
      <c r="E32" s="138"/>
      <c r="F32" s="196"/>
      <c r="G32" s="196"/>
      <c r="H32" s="450">
        <f t="shared" si="0"/>
        <v>0</v>
      </c>
      <c r="I32" s="194"/>
      <c r="J32" s="197"/>
      <c r="K32" s="190"/>
      <c r="L32" s="172"/>
      <c r="M32" s="72"/>
    </row>
    <row r="33" spans="2:13" ht="13.5" thickBot="1" x14ac:dyDescent="0.25">
      <c r="B33" s="305"/>
      <c r="C33" s="458"/>
      <c r="D33" s="199"/>
      <c r="E33" s="252"/>
      <c r="F33" s="201"/>
      <c r="G33" s="201"/>
      <c r="H33" s="29">
        <f t="shared" si="0"/>
        <v>0</v>
      </c>
      <c r="I33" s="445">
        <f>SUM(H29:H33)</f>
        <v>0</v>
      </c>
      <c r="J33" s="198"/>
      <c r="K33" s="190"/>
      <c r="L33" s="172"/>
      <c r="M33" s="71"/>
    </row>
    <row r="34" spans="2:13" x14ac:dyDescent="0.2">
      <c r="B34" s="305"/>
      <c r="C34" s="456" t="s">
        <v>63</v>
      </c>
      <c r="D34" s="206"/>
      <c r="E34" s="128"/>
      <c r="F34" s="119"/>
      <c r="G34" s="119"/>
      <c r="H34" s="448">
        <f t="shared" si="0"/>
        <v>0</v>
      </c>
      <c r="I34" s="194"/>
      <c r="J34" s="190"/>
      <c r="K34" s="190"/>
      <c r="L34" s="172"/>
      <c r="M34" s="71"/>
    </row>
    <row r="35" spans="2:13" x14ac:dyDescent="0.2">
      <c r="B35" s="305"/>
      <c r="C35" s="457"/>
      <c r="D35" s="195"/>
      <c r="E35" s="138"/>
      <c r="F35" s="196"/>
      <c r="G35" s="196"/>
      <c r="H35" s="450">
        <f t="shared" si="0"/>
        <v>0</v>
      </c>
      <c r="I35" s="194"/>
      <c r="J35" s="190"/>
      <c r="K35" s="190"/>
      <c r="L35" s="172"/>
      <c r="M35" s="71"/>
    </row>
    <row r="36" spans="2:13" x14ac:dyDescent="0.2">
      <c r="B36" s="305"/>
      <c r="C36" s="457"/>
      <c r="D36" s="195"/>
      <c r="E36" s="138"/>
      <c r="F36" s="196"/>
      <c r="G36" s="196"/>
      <c r="H36" s="450">
        <f t="shared" si="0"/>
        <v>0</v>
      </c>
      <c r="I36" s="194"/>
      <c r="J36" s="190"/>
      <c r="K36" s="190"/>
      <c r="L36" s="172"/>
      <c r="M36" s="71"/>
    </row>
    <row r="37" spans="2:13" ht="13.5" thickBot="1" x14ac:dyDescent="0.25">
      <c r="B37" s="305"/>
      <c r="C37" s="457"/>
      <c r="D37" s="195"/>
      <c r="E37" s="138"/>
      <c r="F37" s="196"/>
      <c r="G37" s="196"/>
      <c r="H37" s="450">
        <f t="shared" si="0"/>
        <v>0</v>
      </c>
      <c r="I37" s="194"/>
      <c r="J37" s="190"/>
      <c r="K37" s="190"/>
      <c r="L37" s="172"/>
      <c r="M37" s="71"/>
    </row>
    <row r="38" spans="2:13" ht="13.5" thickBot="1" x14ac:dyDescent="0.25">
      <c r="B38" s="307"/>
      <c r="C38" s="458"/>
      <c r="D38" s="199"/>
      <c r="E38" s="200"/>
      <c r="F38" s="201"/>
      <c r="G38" s="201"/>
      <c r="H38" s="29">
        <f t="shared" si="0"/>
        <v>0</v>
      </c>
      <c r="I38" s="452">
        <f>SUM(H34:H38)</f>
        <v>0</v>
      </c>
      <c r="J38" s="28">
        <f>SUM(I6:I28)+I33+I38</f>
        <v>0</v>
      </c>
      <c r="K38" s="190"/>
      <c r="L38" s="172"/>
      <c r="M38" s="71"/>
    </row>
    <row r="39" spans="2:13" x14ac:dyDescent="0.2">
      <c r="B39" s="311" t="s">
        <v>64</v>
      </c>
      <c r="C39" s="312"/>
      <c r="D39" s="97"/>
      <c r="E39" s="98"/>
      <c r="F39" s="99"/>
      <c r="G39" s="99"/>
      <c r="H39" s="24">
        <f t="shared" si="0"/>
        <v>0</v>
      </c>
      <c r="I39" s="194"/>
      <c r="J39" s="191"/>
      <c r="K39" s="190"/>
      <c r="L39" s="172"/>
      <c r="M39" s="71"/>
    </row>
    <row r="40" spans="2:13" x14ac:dyDescent="0.2">
      <c r="B40" s="313"/>
      <c r="C40" s="314"/>
      <c r="D40" s="100"/>
      <c r="E40" s="101"/>
      <c r="F40" s="102"/>
      <c r="G40" s="102"/>
      <c r="H40" s="24">
        <f t="shared" si="0"/>
        <v>0</v>
      </c>
      <c r="I40" s="194"/>
      <c r="J40" s="191"/>
      <c r="K40" s="190"/>
      <c r="L40" s="172"/>
      <c r="M40" s="71"/>
    </row>
    <row r="41" spans="2:13" x14ac:dyDescent="0.2">
      <c r="B41" s="313"/>
      <c r="C41" s="314"/>
      <c r="D41" s="100"/>
      <c r="E41" s="101"/>
      <c r="F41" s="102"/>
      <c r="G41" s="102"/>
      <c r="H41" s="24">
        <f t="shared" si="0"/>
        <v>0</v>
      </c>
      <c r="I41" s="194"/>
      <c r="J41" s="191"/>
      <c r="K41" s="190"/>
      <c r="L41" s="172"/>
      <c r="M41" s="71"/>
    </row>
    <row r="42" spans="2:13" x14ac:dyDescent="0.2">
      <c r="B42" s="313"/>
      <c r="C42" s="314"/>
      <c r="D42" s="100"/>
      <c r="E42" s="101"/>
      <c r="F42" s="102"/>
      <c r="G42" s="102"/>
      <c r="H42" s="24">
        <f t="shared" si="0"/>
        <v>0</v>
      </c>
      <c r="I42" s="194"/>
      <c r="J42" s="191"/>
      <c r="K42" s="190"/>
      <c r="L42" s="172"/>
      <c r="M42" s="71"/>
    </row>
    <row r="43" spans="2:13" x14ac:dyDescent="0.2">
      <c r="B43" s="313"/>
      <c r="C43" s="314"/>
      <c r="D43" s="100"/>
      <c r="E43" s="101"/>
      <c r="F43" s="102"/>
      <c r="G43" s="102"/>
      <c r="H43" s="24">
        <f t="shared" si="0"/>
        <v>0</v>
      </c>
      <c r="I43" s="194"/>
      <c r="J43" s="191"/>
      <c r="K43" s="190"/>
      <c r="L43" s="172"/>
      <c r="M43" s="71"/>
    </row>
    <row r="44" spans="2:13" x14ac:dyDescent="0.2">
      <c r="B44" s="313"/>
      <c r="C44" s="314"/>
      <c r="D44" s="103"/>
      <c r="E44" s="104"/>
      <c r="F44" s="105"/>
      <c r="G44" s="105"/>
      <c r="H44" s="12">
        <f t="shared" si="0"/>
        <v>0</v>
      </c>
      <c r="I44" s="194"/>
      <c r="J44" s="191"/>
      <c r="K44" s="190"/>
      <c r="L44" s="172"/>
      <c r="M44" s="71"/>
    </row>
    <row r="45" spans="2:13" x14ac:dyDescent="0.2">
      <c r="B45" s="313"/>
      <c r="C45" s="314"/>
      <c r="D45" s="103"/>
      <c r="E45" s="104"/>
      <c r="F45" s="105"/>
      <c r="G45" s="105"/>
      <c r="H45" s="12">
        <f t="shared" si="0"/>
        <v>0</v>
      </c>
      <c r="I45" s="194"/>
      <c r="J45" s="191"/>
      <c r="K45" s="190"/>
      <c r="L45" s="172"/>
      <c r="M45" s="71"/>
    </row>
    <row r="46" spans="2:13" x14ac:dyDescent="0.2">
      <c r="B46" s="313"/>
      <c r="C46" s="314"/>
      <c r="D46" s="103"/>
      <c r="E46" s="104"/>
      <c r="F46" s="105"/>
      <c r="G46" s="105"/>
      <c r="H46" s="12">
        <f t="shared" si="0"/>
        <v>0</v>
      </c>
      <c r="I46" s="194"/>
      <c r="J46" s="191"/>
      <c r="K46" s="190"/>
      <c r="L46" s="172"/>
      <c r="M46" s="71"/>
    </row>
    <row r="47" spans="2:13" x14ac:dyDescent="0.2">
      <c r="B47" s="313"/>
      <c r="C47" s="314"/>
      <c r="D47" s="103"/>
      <c r="E47" s="104"/>
      <c r="F47" s="105"/>
      <c r="G47" s="105"/>
      <c r="H47" s="12">
        <f t="shared" si="0"/>
        <v>0</v>
      </c>
      <c r="I47" s="194"/>
      <c r="J47" s="191"/>
      <c r="K47" s="190"/>
      <c r="L47" s="172"/>
      <c r="M47" s="71"/>
    </row>
    <row r="48" spans="2:13" x14ac:dyDescent="0.2">
      <c r="B48" s="313"/>
      <c r="C48" s="314"/>
      <c r="D48" s="103"/>
      <c r="E48" s="104"/>
      <c r="F48" s="105"/>
      <c r="G48" s="105"/>
      <c r="H48" s="12">
        <f t="shared" si="0"/>
        <v>0</v>
      </c>
      <c r="I48" s="194"/>
      <c r="J48" s="191"/>
      <c r="K48" s="190"/>
      <c r="L48" s="172"/>
      <c r="M48" s="71"/>
    </row>
    <row r="49" spans="2:13" x14ac:dyDescent="0.2">
      <c r="B49" s="313"/>
      <c r="C49" s="314"/>
      <c r="D49" s="103"/>
      <c r="E49" s="104"/>
      <c r="F49" s="105"/>
      <c r="G49" s="105"/>
      <c r="H49" s="12">
        <f t="shared" si="0"/>
        <v>0</v>
      </c>
      <c r="I49" s="194"/>
      <c r="J49" s="191"/>
      <c r="K49" s="190"/>
      <c r="L49" s="172"/>
      <c r="M49" s="71"/>
    </row>
    <row r="50" spans="2:13" x14ac:dyDescent="0.2">
      <c r="B50" s="313"/>
      <c r="C50" s="314"/>
      <c r="D50" s="103"/>
      <c r="E50" s="104"/>
      <c r="F50" s="105"/>
      <c r="G50" s="105"/>
      <c r="H50" s="12">
        <f t="shared" si="0"/>
        <v>0</v>
      </c>
      <c r="I50" s="194"/>
      <c r="J50" s="191"/>
      <c r="K50" s="190"/>
      <c r="L50" s="172"/>
      <c r="M50" s="71"/>
    </row>
    <row r="51" spans="2:13" x14ac:dyDescent="0.2">
      <c r="B51" s="313"/>
      <c r="C51" s="314"/>
      <c r="D51" s="103"/>
      <c r="E51" s="104"/>
      <c r="F51" s="105"/>
      <c r="G51" s="105"/>
      <c r="H51" s="12">
        <f t="shared" si="0"/>
        <v>0</v>
      </c>
      <c r="I51" s="194"/>
      <c r="J51" s="191"/>
      <c r="K51" s="190"/>
      <c r="L51" s="172"/>
      <c r="M51" s="71"/>
    </row>
    <row r="52" spans="2:13" x14ac:dyDescent="0.2">
      <c r="B52" s="313"/>
      <c r="C52" s="314"/>
      <c r="D52" s="103"/>
      <c r="E52" s="104"/>
      <c r="F52" s="105"/>
      <c r="G52" s="105"/>
      <c r="H52" s="12">
        <f t="shared" si="0"/>
        <v>0</v>
      </c>
      <c r="I52" s="194"/>
      <c r="J52" s="191"/>
      <c r="K52" s="190"/>
      <c r="L52" s="172"/>
      <c r="M52" s="71"/>
    </row>
    <row r="53" spans="2:13" x14ac:dyDescent="0.2">
      <c r="B53" s="313"/>
      <c r="C53" s="314"/>
      <c r="D53" s="103"/>
      <c r="E53" s="104"/>
      <c r="F53" s="105"/>
      <c r="G53" s="105"/>
      <c r="H53" s="12">
        <f t="shared" si="0"/>
        <v>0</v>
      </c>
      <c r="I53" s="194"/>
      <c r="J53" s="191"/>
      <c r="K53" s="190"/>
      <c r="L53" s="172"/>
      <c r="M53" s="71"/>
    </row>
    <row r="54" spans="2:13" x14ac:dyDescent="0.2">
      <c r="B54" s="313"/>
      <c r="C54" s="314"/>
      <c r="D54" s="103"/>
      <c r="E54" s="104"/>
      <c r="F54" s="105"/>
      <c r="G54" s="105"/>
      <c r="H54" s="12">
        <f t="shared" si="0"/>
        <v>0</v>
      </c>
      <c r="I54" s="194"/>
      <c r="J54" s="191"/>
      <c r="K54" s="190"/>
      <c r="L54" s="172"/>
      <c r="M54" s="71"/>
    </row>
    <row r="55" spans="2:13" x14ac:dyDescent="0.2">
      <c r="B55" s="313"/>
      <c r="C55" s="314"/>
      <c r="D55" s="94"/>
      <c r="E55" s="202"/>
      <c r="F55" s="96"/>
      <c r="G55" s="96"/>
      <c r="H55" s="12">
        <f t="shared" si="0"/>
        <v>0</v>
      </c>
      <c r="I55" s="194"/>
      <c r="J55" s="191"/>
      <c r="K55" s="190"/>
      <c r="L55" s="172"/>
      <c r="M55" s="71"/>
    </row>
    <row r="56" spans="2:13" x14ac:dyDescent="0.2">
      <c r="B56" s="313"/>
      <c r="C56" s="314"/>
      <c r="D56" s="94"/>
      <c r="E56" s="202"/>
      <c r="F56" s="96"/>
      <c r="G56" s="96"/>
      <c r="H56" s="12">
        <f t="shared" si="0"/>
        <v>0</v>
      </c>
      <c r="I56" s="194"/>
      <c r="J56" s="191"/>
      <c r="K56" s="190"/>
      <c r="L56" s="172"/>
      <c r="M56" s="71"/>
    </row>
    <row r="57" spans="2:13" x14ac:dyDescent="0.2">
      <c r="B57" s="313"/>
      <c r="C57" s="314"/>
      <c r="D57" s="94"/>
      <c r="E57" s="202"/>
      <c r="F57" s="96"/>
      <c r="G57" s="96"/>
      <c r="H57" s="12">
        <f t="shared" si="0"/>
        <v>0</v>
      </c>
      <c r="I57" s="194"/>
      <c r="J57" s="191"/>
      <c r="K57" s="190"/>
      <c r="L57" s="172"/>
      <c r="M57" s="71"/>
    </row>
    <row r="58" spans="2:13" x14ac:dyDescent="0.2">
      <c r="B58" s="313"/>
      <c r="C58" s="314"/>
      <c r="D58" s="94"/>
      <c r="E58" s="202"/>
      <c r="F58" s="96"/>
      <c r="G58" s="96"/>
      <c r="H58" s="12">
        <f t="shared" si="0"/>
        <v>0</v>
      </c>
      <c r="I58" s="194"/>
      <c r="J58" s="191"/>
      <c r="K58" s="190"/>
      <c r="L58" s="172"/>
      <c r="M58" s="71"/>
    </row>
    <row r="59" spans="2:13" ht="13.5" thickBot="1" x14ac:dyDescent="0.25">
      <c r="B59" s="313"/>
      <c r="C59" s="314"/>
      <c r="D59" s="94"/>
      <c r="E59" s="202"/>
      <c r="F59" s="96"/>
      <c r="G59" s="96"/>
      <c r="H59" s="12">
        <f t="shared" si="0"/>
        <v>0</v>
      </c>
      <c r="I59" s="194"/>
      <c r="J59" s="191"/>
      <c r="K59" s="190"/>
      <c r="L59" s="172"/>
      <c r="M59" s="71"/>
    </row>
    <row r="60" spans="2:13" ht="13.5" thickBot="1" x14ac:dyDescent="0.25">
      <c r="B60" s="315"/>
      <c r="C60" s="316"/>
      <c r="D60" s="203"/>
      <c r="E60" s="204"/>
      <c r="F60" s="205"/>
      <c r="G60" s="205"/>
      <c r="H60" s="18">
        <f t="shared" si="0"/>
        <v>0</v>
      </c>
      <c r="I60" s="309">
        <f>SUM(H39:H60)</f>
        <v>0</v>
      </c>
      <c r="J60" s="310"/>
      <c r="K60" s="190"/>
      <c r="L60" s="172"/>
      <c r="M60" s="71"/>
    </row>
    <row r="61" spans="2:13" x14ac:dyDescent="0.2">
      <c r="B61" s="317" t="s">
        <v>65</v>
      </c>
      <c r="C61" s="318"/>
      <c r="D61" s="206"/>
      <c r="E61" s="207"/>
      <c r="F61" s="119"/>
      <c r="G61" s="119"/>
      <c r="H61" s="25">
        <f t="shared" si="0"/>
        <v>0</v>
      </c>
      <c r="I61" s="194"/>
      <c r="J61" s="191"/>
      <c r="K61" s="190"/>
      <c r="L61" s="172"/>
      <c r="M61" s="71"/>
    </row>
    <row r="62" spans="2:13" x14ac:dyDescent="0.2">
      <c r="B62" s="319"/>
      <c r="C62" s="320"/>
      <c r="D62" s="195"/>
      <c r="E62" s="208"/>
      <c r="F62" s="196"/>
      <c r="G62" s="196"/>
      <c r="H62" s="12">
        <f t="shared" si="0"/>
        <v>0</v>
      </c>
      <c r="I62" s="194"/>
      <c r="J62" s="191"/>
      <c r="K62" s="190"/>
      <c r="L62" s="172"/>
      <c r="M62" s="71"/>
    </row>
    <row r="63" spans="2:13" x14ac:dyDescent="0.2">
      <c r="B63" s="319"/>
      <c r="C63" s="320"/>
      <c r="D63" s="195"/>
      <c r="E63" s="208"/>
      <c r="F63" s="196"/>
      <c r="G63" s="196"/>
      <c r="H63" s="12">
        <f t="shared" si="0"/>
        <v>0</v>
      </c>
      <c r="I63" s="194"/>
      <c r="J63" s="191"/>
      <c r="K63" s="190"/>
      <c r="L63" s="172"/>
      <c r="M63" s="71"/>
    </row>
    <row r="64" spans="2:13" x14ac:dyDescent="0.2">
      <c r="B64" s="319"/>
      <c r="C64" s="320"/>
      <c r="D64" s="195"/>
      <c r="E64" s="208"/>
      <c r="F64" s="196"/>
      <c r="G64" s="196"/>
      <c r="H64" s="12">
        <f t="shared" si="0"/>
        <v>0</v>
      </c>
      <c r="I64" s="194"/>
      <c r="J64" s="191"/>
      <c r="K64" s="190"/>
      <c r="L64" s="172"/>
      <c r="M64" s="71"/>
    </row>
    <row r="65" spans="2:13" ht="13.5" thickBot="1" x14ac:dyDescent="0.25">
      <c r="B65" s="319"/>
      <c r="C65" s="320"/>
      <c r="D65" s="195"/>
      <c r="E65" s="208"/>
      <c r="F65" s="196"/>
      <c r="G65" s="196"/>
      <c r="H65" s="12">
        <f t="shared" si="0"/>
        <v>0</v>
      </c>
      <c r="I65" s="194"/>
      <c r="J65" s="191"/>
      <c r="K65" s="190"/>
      <c r="L65" s="172"/>
      <c r="M65" s="72"/>
    </row>
    <row r="66" spans="2:13" ht="13.5" thickBot="1" x14ac:dyDescent="0.25">
      <c r="B66" s="321"/>
      <c r="C66" s="322"/>
      <c r="D66" s="199"/>
      <c r="E66" s="200"/>
      <c r="F66" s="201"/>
      <c r="G66" s="201"/>
      <c r="H66" s="18">
        <f t="shared" si="0"/>
        <v>0</v>
      </c>
      <c r="I66" s="309">
        <f>SUM(H61:H66)</f>
        <v>0</v>
      </c>
      <c r="J66" s="310"/>
      <c r="K66" s="190"/>
      <c r="L66" s="172"/>
      <c r="M66" s="72"/>
    </row>
    <row r="67" spans="2:13" x14ac:dyDescent="0.2">
      <c r="B67" s="311" t="s">
        <v>130</v>
      </c>
      <c r="C67" s="312"/>
      <c r="D67" s="100"/>
      <c r="E67" s="101"/>
      <c r="F67" s="102"/>
      <c r="G67" s="102"/>
      <c r="H67" s="24">
        <f t="shared" si="0"/>
        <v>0</v>
      </c>
      <c r="I67" s="194"/>
      <c r="J67" s="191"/>
      <c r="K67" s="190"/>
      <c r="L67" s="172"/>
      <c r="M67" s="71"/>
    </row>
    <row r="68" spans="2:13" x14ac:dyDescent="0.2">
      <c r="B68" s="313"/>
      <c r="C68" s="314"/>
      <c r="D68" s="103"/>
      <c r="E68" s="104"/>
      <c r="F68" s="105"/>
      <c r="G68" s="105"/>
      <c r="H68" s="12">
        <f t="shared" si="0"/>
        <v>0</v>
      </c>
      <c r="I68" s="194"/>
      <c r="J68" s="191"/>
      <c r="K68" s="190"/>
      <c r="L68" s="172"/>
      <c r="M68" s="71"/>
    </row>
    <row r="69" spans="2:13" x14ac:dyDescent="0.2">
      <c r="B69" s="313"/>
      <c r="C69" s="314"/>
      <c r="D69" s="103"/>
      <c r="E69" s="104"/>
      <c r="F69" s="105"/>
      <c r="G69" s="105"/>
      <c r="H69" s="12">
        <f t="shared" si="0"/>
        <v>0</v>
      </c>
      <c r="I69" s="194"/>
      <c r="J69" s="191"/>
      <c r="K69" s="190"/>
      <c r="L69" s="172"/>
      <c r="M69" s="71"/>
    </row>
    <row r="70" spans="2:13" x14ac:dyDescent="0.2">
      <c r="B70" s="313"/>
      <c r="C70" s="314"/>
      <c r="D70" s="103"/>
      <c r="E70" s="104"/>
      <c r="F70" s="105"/>
      <c r="G70" s="105"/>
      <c r="H70" s="12">
        <f t="shared" si="0"/>
        <v>0</v>
      </c>
      <c r="I70" s="194"/>
      <c r="J70" s="191"/>
      <c r="K70" s="190"/>
      <c r="L70" s="172"/>
      <c r="M70" s="71"/>
    </row>
    <row r="71" spans="2:13" x14ac:dyDescent="0.2">
      <c r="B71" s="313"/>
      <c r="C71" s="314"/>
      <c r="D71" s="103"/>
      <c r="E71" s="104"/>
      <c r="F71" s="105"/>
      <c r="G71" s="105"/>
      <c r="H71" s="12">
        <f t="shared" si="0"/>
        <v>0</v>
      </c>
      <c r="I71" s="194"/>
      <c r="J71" s="191"/>
      <c r="K71" s="190"/>
      <c r="L71" s="172"/>
      <c r="M71" s="71"/>
    </row>
    <row r="72" spans="2:13" x14ac:dyDescent="0.2">
      <c r="B72" s="313"/>
      <c r="C72" s="314"/>
      <c r="D72" s="103"/>
      <c r="E72" s="104"/>
      <c r="F72" s="105"/>
      <c r="G72" s="105"/>
      <c r="H72" s="12">
        <f t="shared" si="0"/>
        <v>0</v>
      </c>
      <c r="I72" s="194"/>
      <c r="J72" s="191"/>
      <c r="K72" s="190"/>
      <c r="L72" s="172"/>
      <c r="M72" s="71"/>
    </row>
    <row r="73" spans="2:13" ht="13.5" thickBot="1" x14ac:dyDescent="0.25">
      <c r="B73" s="313"/>
      <c r="C73" s="314"/>
      <c r="D73" s="103"/>
      <c r="E73" s="104"/>
      <c r="F73" s="105"/>
      <c r="G73" s="105"/>
      <c r="H73" s="12">
        <f t="shared" si="0"/>
        <v>0</v>
      </c>
      <c r="I73" s="194"/>
      <c r="J73" s="191"/>
      <c r="K73" s="190"/>
      <c r="L73" s="172"/>
      <c r="M73" s="71"/>
    </row>
    <row r="74" spans="2:13" ht="13.5" thickBot="1" x14ac:dyDescent="0.25">
      <c r="B74" s="315"/>
      <c r="C74" s="316"/>
      <c r="D74" s="203"/>
      <c r="E74" s="204"/>
      <c r="F74" s="205"/>
      <c r="G74" s="205"/>
      <c r="H74" s="18">
        <f t="shared" si="0"/>
        <v>0</v>
      </c>
      <c r="I74" s="309">
        <f>SUM(H67:H74)</f>
        <v>0</v>
      </c>
      <c r="J74" s="310"/>
      <c r="K74" s="190"/>
      <c r="L74" s="172"/>
      <c r="M74" s="71"/>
    </row>
    <row r="75" spans="2:13" x14ac:dyDescent="0.2">
      <c r="B75" s="311" t="s">
        <v>132</v>
      </c>
      <c r="C75" s="312"/>
      <c r="D75" s="106"/>
      <c r="E75" s="107"/>
      <c r="F75" s="108"/>
      <c r="G75" s="108"/>
      <c r="H75" s="25">
        <f t="shared" si="0"/>
        <v>0</v>
      </c>
      <c r="I75" s="194"/>
      <c r="J75" s="191"/>
      <c r="K75" s="190"/>
      <c r="L75" s="172"/>
      <c r="M75" s="71"/>
    </row>
    <row r="76" spans="2:13" x14ac:dyDescent="0.2">
      <c r="B76" s="313"/>
      <c r="C76" s="314"/>
      <c r="D76" s="112"/>
      <c r="E76" s="110"/>
      <c r="F76" s="111"/>
      <c r="G76" s="111"/>
      <c r="H76" s="24">
        <f t="shared" si="0"/>
        <v>0</v>
      </c>
      <c r="I76" s="194"/>
      <c r="J76" s="191"/>
      <c r="K76" s="190"/>
      <c r="L76" s="172"/>
      <c r="M76" s="71"/>
    </row>
    <row r="77" spans="2:13" x14ac:dyDescent="0.2">
      <c r="B77" s="313"/>
      <c r="C77" s="314"/>
      <c r="D77" s="112"/>
      <c r="E77" s="110"/>
      <c r="F77" s="111"/>
      <c r="G77" s="111"/>
      <c r="H77" s="24">
        <f t="shared" si="0"/>
        <v>0</v>
      </c>
      <c r="I77" s="194"/>
      <c r="J77" s="191"/>
      <c r="K77" s="190"/>
      <c r="L77" s="172"/>
      <c r="M77" s="71"/>
    </row>
    <row r="78" spans="2:13" x14ac:dyDescent="0.2">
      <c r="B78" s="313"/>
      <c r="C78" s="314"/>
      <c r="D78" s="112"/>
      <c r="E78" s="110"/>
      <c r="F78" s="111"/>
      <c r="G78" s="111"/>
      <c r="H78" s="24">
        <f t="shared" si="0"/>
        <v>0</v>
      </c>
      <c r="I78" s="194"/>
      <c r="J78" s="191"/>
      <c r="K78" s="190"/>
      <c r="L78" s="172"/>
      <c r="M78" s="71"/>
    </row>
    <row r="79" spans="2:13" x14ac:dyDescent="0.2">
      <c r="B79" s="313"/>
      <c r="C79" s="314"/>
      <c r="D79" s="112"/>
      <c r="E79" s="110"/>
      <c r="F79" s="111"/>
      <c r="G79" s="111"/>
      <c r="H79" s="24">
        <f t="shared" si="0"/>
        <v>0</v>
      </c>
      <c r="I79" s="194"/>
      <c r="J79" s="191"/>
      <c r="K79" s="190"/>
      <c r="L79" s="172"/>
      <c r="M79" s="71"/>
    </row>
    <row r="80" spans="2:13" x14ac:dyDescent="0.2">
      <c r="B80" s="313"/>
      <c r="C80" s="314"/>
      <c r="D80" s="112"/>
      <c r="E80" s="110"/>
      <c r="F80" s="111"/>
      <c r="G80" s="111"/>
      <c r="H80" s="24">
        <f t="shared" si="0"/>
        <v>0</v>
      </c>
      <c r="I80" s="194"/>
      <c r="J80" s="191"/>
      <c r="K80" s="190"/>
      <c r="L80" s="172"/>
      <c r="M80" s="71"/>
    </row>
    <row r="81" spans="2:13" x14ac:dyDescent="0.2">
      <c r="B81" s="313"/>
      <c r="C81" s="314"/>
      <c r="D81" s="112"/>
      <c r="E81" s="110"/>
      <c r="F81" s="111"/>
      <c r="G81" s="111"/>
      <c r="H81" s="24">
        <f t="shared" si="0"/>
        <v>0</v>
      </c>
      <c r="I81" s="194"/>
      <c r="J81" s="191"/>
      <c r="K81" s="190"/>
      <c r="L81" s="172"/>
      <c r="M81" s="71"/>
    </row>
    <row r="82" spans="2:13" x14ac:dyDescent="0.2">
      <c r="B82" s="313"/>
      <c r="C82" s="314"/>
      <c r="D82" s="112"/>
      <c r="E82" s="110"/>
      <c r="F82" s="111"/>
      <c r="G82" s="111"/>
      <c r="H82" s="24">
        <f t="shared" si="0"/>
        <v>0</v>
      </c>
      <c r="I82" s="194"/>
      <c r="J82" s="191"/>
      <c r="K82" s="190"/>
      <c r="L82" s="172"/>
      <c r="M82" s="71"/>
    </row>
    <row r="83" spans="2:13" x14ac:dyDescent="0.2">
      <c r="B83" s="313"/>
      <c r="C83" s="314"/>
      <c r="D83" s="112"/>
      <c r="E83" s="110"/>
      <c r="F83" s="111"/>
      <c r="G83" s="111"/>
      <c r="H83" s="24">
        <f t="shared" si="0"/>
        <v>0</v>
      </c>
      <c r="I83" s="194"/>
      <c r="J83" s="191"/>
      <c r="K83" s="190"/>
      <c r="L83" s="172"/>
      <c r="M83" s="71"/>
    </row>
    <row r="84" spans="2:13" x14ac:dyDescent="0.2">
      <c r="B84" s="313"/>
      <c r="C84" s="314"/>
      <c r="D84" s="112"/>
      <c r="E84" s="110"/>
      <c r="F84" s="111"/>
      <c r="G84" s="111"/>
      <c r="H84" s="24">
        <f t="shared" si="0"/>
        <v>0</v>
      </c>
      <c r="I84" s="194"/>
      <c r="J84" s="191"/>
      <c r="K84" s="190"/>
      <c r="L84" s="172"/>
      <c r="M84" s="72"/>
    </row>
    <row r="85" spans="2:13" x14ac:dyDescent="0.2">
      <c r="B85" s="313"/>
      <c r="C85" s="314"/>
      <c r="D85" s="112"/>
      <c r="E85" s="110"/>
      <c r="F85" s="111"/>
      <c r="G85" s="111"/>
      <c r="H85" s="24">
        <f t="shared" si="0"/>
        <v>0</v>
      </c>
      <c r="I85" s="194"/>
      <c r="J85" s="191"/>
      <c r="K85" s="190"/>
      <c r="L85" s="172"/>
      <c r="M85" s="72"/>
    </row>
    <row r="86" spans="2:13" x14ac:dyDescent="0.2">
      <c r="B86" s="313"/>
      <c r="C86" s="314"/>
      <c r="D86" s="113"/>
      <c r="E86" s="114"/>
      <c r="F86" s="115"/>
      <c r="G86" s="115"/>
      <c r="H86" s="12">
        <f t="shared" si="0"/>
        <v>0</v>
      </c>
      <c r="I86" s="194"/>
      <c r="J86" s="191"/>
      <c r="K86" s="190"/>
      <c r="L86" s="172"/>
      <c r="M86" s="71"/>
    </row>
    <row r="87" spans="2:13" x14ac:dyDescent="0.2">
      <c r="B87" s="313"/>
      <c r="C87" s="314"/>
      <c r="D87" s="113"/>
      <c r="E87" s="114"/>
      <c r="F87" s="115"/>
      <c r="G87" s="115"/>
      <c r="H87" s="12">
        <f t="shared" si="0"/>
        <v>0</v>
      </c>
      <c r="I87" s="194"/>
      <c r="J87" s="191"/>
      <c r="K87" s="190"/>
      <c r="L87" s="172"/>
      <c r="M87" s="71"/>
    </row>
    <row r="88" spans="2:13" x14ac:dyDescent="0.2">
      <c r="B88" s="313"/>
      <c r="C88" s="314"/>
      <c r="D88" s="113"/>
      <c r="E88" s="114"/>
      <c r="F88" s="115"/>
      <c r="G88" s="115"/>
      <c r="H88" s="12">
        <f t="shared" si="0"/>
        <v>0</v>
      </c>
      <c r="I88" s="194"/>
      <c r="J88" s="191"/>
      <c r="K88" s="190"/>
      <c r="L88" s="172"/>
      <c r="M88" s="71"/>
    </row>
    <row r="89" spans="2:13" x14ac:dyDescent="0.2">
      <c r="B89" s="313"/>
      <c r="C89" s="314"/>
      <c r="D89" s="113"/>
      <c r="E89" s="114"/>
      <c r="F89" s="115"/>
      <c r="G89" s="115"/>
      <c r="H89" s="12">
        <f t="shared" si="0"/>
        <v>0</v>
      </c>
      <c r="I89" s="194"/>
      <c r="J89" s="191"/>
      <c r="K89" s="190"/>
      <c r="L89" s="172"/>
      <c r="M89" s="72"/>
    </row>
    <row r="90" spans="2:13" x14ac:dyDescent="0.2">
      <c r="B90" s="313"/>
      <c r="C90" s="314"/>
      <c r="D90" s="113"/>
      <c r="E90" s="114"/>
      <c r="F90" s="115"/>
      <c r="G90" s="115"/>
      <c r="H90" s="12">
        <f t="shared" si="0"/>
        <v>0</v>
      </c>
      <c r="I90" s="194"/>
      <c r="J90" s="191"/>
      <c r="K90" s="190"/>
      <c r="L90" s="172"/>
      <c r="M90" s="71"/>
    </row>
    <row r="91" spans="2:13" x14ac:dyDescent="0.2">
      <c r="B91" s="313"/>
      <c r="C91" s="314"/>
      <c r="D91" s="113"/>
      <c r="E91" s="114"/>
      <c r="F91" s="115"/>
      <c r="G91" s="115"/>
      <c r="H91" s="12">
        <f t="shared" si="0"/>
        <v>0</v>
      </c>
      <c r="I91" s="194"/>
      <c r="J91" s="191"/>
      <c r="K91" s="190"/>
      <c r="L91" s="172"/>
      <c r="M91" s="71"/>
    </row>
    <row r="92" spans="2:13" x14ac:dyDescent="0.2">
      <c r="B92" s="313"/>
      <c r="C92" s="314"/>
      <c r="D92" s="113"/>
      <c r="E92" s="114"/>
      <c r="F92" s="115"/>
      <c r="G92" s="115"/>
      <c r="H92" s="12">
        <f t="shared" si="0"/>
        <v>0</v>
      </c>
      <c r="I92" s="194"/>
      <c r="J92" s="191"/>
      <c r="K92" s="190"/>
      <c r="L92" s="172"/>
      <c r="M92" s="71"/>
    </row>
    <row r="93" spans="2:13" x14ac:dyDescent="0.2">
      <c r="B93" s="313"/>
      <c r="C93" s="314"/>
      <c r="D93" s="113"/>
      <c r="E93" s="114"/>
      <c r="F93" s="114"/>
      <c r="G93" s="115"/>
      <c r="H93" s="12">
        <f t="shared" si="0"/>
        <v>0</v>
      </c>
      <c r="I93" s="194"/>
      <c r="J93" s="191"/>
      <c r="K93" s="190"/>
      <c r="L93" s="172"/>
      <c r="M93" s="71"/>
    </row>
    <row r="94" spans="2:13" x14ac:dyDescent="0.2">
      <c r="B94" s="313"/>
      <c r="C94" s="314"/>
      <c r="D94" s="209"/>
      <c r="E94" s="210"/>
      <c r="F94" s="211"/>
      <c r="G94" s="211"/>
      <c r="H94" s="12">
        <f>F94*G94</f>
        <v>0</v>
      </c>
      <c r="I94" s="194"/>
      <c r="J94" s="191"/>
      <c r="K94" s="190"/>
      <c r="L94" s="172"/>
      <c r="M94" s="71"/>
    </row>
    <row r="95" spans="2:13" x14ac:dyDescent="0.2">
      <c r="B95" s="313"/>
      <c r="C95" s="314"/>
      <c r="D95" s="209"/>
      <c r="E95" s="210"/>
      <c r="F95" s="211"/>
      <c r="G95" s="211"/>
      <c r="H95" s="12">
        <f t="shared" si="0"/>
        <v>0</v>
      </c>
      <c r="I95" s="194"/>
      <c r="J95" s="191"/>
      <c r="K95" s="190"/>
      <c r="L95" s="172"/>
      <c r="M95" s="71"/>
    </row>
    <row r="96" spans="2:13" x14ac:dyDescent="0.2">
      <c r="B96" s="313"/>
      <c r="C96" s="314"/>
      <c r="D96" s="209"/>
      <c r="E96" s="210"/>
      <c r="F96" s="211"/>
      <c r="G96" s="211"/>
      <c r="H96" s="12">
        <f t="shared" si="0"/>
        <v>0</v>
      </c>
      <c r="I96" s="194"/>
      <c r="J96" s="191"/>
      <c r="K96" s="190"/>
      <c r="L96" s="172"/>
      <c r="M96" s="71"/>
    </row>
    <row r="97" spans="2:13" x14ac:dyDescent="0.2">
      <c r="B97" s="313"/>
      <c r="C97" s="314"/>
      <c r="D97" s="209"/>
      <c r="E97" s="210"/>
      <c r="F97" s="211"/>
      <c r="G97" s="211"/>
      <c r="H97" s="12">
        <f t="shared" si="0"/>
        <v>0</v>
      </c>
      <c r="I97" s="194"/>
      <c r="J97" s="191"/>
      <c r="K97" s="190"/>
      <c r="L97" s="172"/>
      <c r="M97" s="71"/>
    </row>
    <row r="98" spans="2:13" x14ac:dyDescent="0.2">
      <c r="B98" s="313"/>
      <c r="C98" s="314"/>
      <c r="D98" s="209"/>
      <c r="E98" s="210"/>
      <c r="F98" s="211"/>
      <c r="G98" s="211"/>
      <c r="H98" s="12">
        <f t="shared" si="0"/>
        <v>0</v>
      </c>
      <c r="I98" s="194"/>
      <c r="J98" s="191"/>
      <c r="K98" s="190"/>
      <c r="L98" s="172"/>
      <c r="M98" s="71"/>
    </row>
    <row r="99" spans="2:13" x14ac:dyDescent="0.2">
      <c r="B99" s="313"/>
      <c r="C99" s="314"/>
      <c r="D99" s="209"/>
      <c r="E99" s="210"/>
      <c r="F99" s="211"/>
      <c r="G99" s="211"/>
      <c r="H99" s="12">
        <f t="shared" si="0"/>
        <v>0</v>
      </c>
      <c r="I99" s="194"/>
      <c r="J99" s="191"/>
      <c r="K99" s="190"/>
      <c r="L99" s="172"/>
      <c r="M99" s="71"/>
    </row>
    <row r="100" spans="2:13" x14ac:dyDescent="0.2">
      <c r="B100" s="313"/>
      <c r="C100" s="314"/>
      <c r="D100" s="209"/>
      <c r="E100" s="210"/>
      <c r="F100" s="211"/>
      <c r="G100" s="211"/>
      <c r="H100" s="12">
        <f t="shared" si="0"/>
        <v>0</v>
      </c>
      <c r="I100" s="194"/>
      <c r="J100" s="191"/>
      <c r="K100" s="190"/>
      <c r="L100" s="172"/>
      <c r="M100" s="71"/>
    </row>
    <row r="101" spans="2:13" ht="13.5" thickBot="1" x14ac:dyDescent="0.25">
      <c r="B101" s="313"/>
      <c r="C101" s="314"/>
      <c r="D101" s="209"/>
      <c r="E101" s="210"/>
      <c r="F101" s="211"/>
      <c r="G101" s="211"/>
      <c r="H101" s="12">
        <f t="shared" si="0"/>
        <v>0</v>
      </c>
      <c r="I101" s="194"/>
      <c r="J101" s="191"/>
      <c r="K101" s="190"/>
      <c r="L101" s="172"/>
      <c r="M101" s="71"/>
    </row>
    <row r="102" spans="2:13" ht="13.5" thickBot="1" x14ac:dyDescent="0.25">
      <c r="B102" s="315"/>
      <c r="C102" s="316"/>
      <c r="D102" s="212"/>
      <c r="E102" s="213"/>
      <c r="F102" s="214"/>
      <c r="G102" s="214"/>
      <c r="H102" s="18">
        <f t="shared" si="0"/>
        <v>0</v>
      </c>
      <c r="I102" s="309">
        <f>SUM(H75:H102)</f>
        <v>0</v>
      </c>
      <c r="J102" s="310"/>
      <c r="K102" s="190"/>
      <c r="L102" s="172"/>
      <c r="M102" s="71"/>
    </row>
    <row r="103" spans="2:13" x14ac:dyDescent="0.2">
      <c r="B103" s="317" t="s">
        <v>66</v>
      </c>
      <c r="C103" s="318"/>
      <c r="D103" s="116"/>
      <c r="E103" s="117"/>
      <c r="F103" s="118"/>
      <c r="G103" s="118"/>
      <c r="H103" s="25">
        <f t="shared" si="0"/>
        <v>0</v>
      </c>
      <c r="I103" s="194"/>
      <c r="J103" s="191"/>
      <c r="K103" s="190"/>
      <c r="L103" s="172"/>
      <c r="M103" s="71"/>
    </row>
    <row r="104" spans="2:13" x14ac:dyDescent="0.2">
      <c r="B104" s="319"/>
      <c r="C104" s="320"/>
      <c r="D104" s="103"/>
      <c r="E104" s="170"/>
      <c r="F104" s="105"/>
      <c r="G104" s="105"/>
      <c r="H104" s="12">
        <f>F104*G104</f>
        <v>0</v>
      </c>
      <c r="I104" s="194"/>
      <c r="J104" s="191"/>
      <c r="K104" s="190"/>
      <c r="L104" s="172"/>
      <c r="M104" s="71"/>
    </row>
    <row r="105" spans="2:13" x14ac:dyDescent="0.2">
      <c r="B105" s="319"/>
      <c r="C105" s="320"/>
      <c r="D105" s="103"/>
      <c r="E105" s="104"/>
      <c r="F105" s="105"/>
      <c r="G105" s="105"/>
      <c r="H105" s="12">
        <f>F105*G105</f>
        <v>0</v>
      </c>
      <c r="I105" s="194"/>
      <c r="J105" s="191"/>
      <c r="K105" s="190"/>
      <c r="L105" s="172"/>
      <c r="M105" s="71"/>
    </row>
    <row r="106" spans="2:13" x14ac:dyDescent="0.2">
      <c r="B106" s="319"/>
      <c r="C106" s="320"/>
      <c r="D106" s="103"/>
      <c r="E106" s="170"/>
      <c r="F106" s="105"/>
      <c r="G106" s="105"/>
      <c r="H106" s="12">
        <f>F106*G106</f>
        <v>0</v>
      </c>
      <c r="I106" s="194"/>
      <c r="J106" s="191"/>
      <c r="K106" s="190"/>
      <c r="L106" s="172"/>
      <c r="M106" s="71"/>
    </row>
    <row r="107" spans="2:13" x14ac:dyDescent="0.2">
      <c r="B107" s="319"/>
      <c r="C107" s="320"/>
      <c r="D107" s="103"/>
      <c r="E107" s="104"/>
      <c r="F107" s="105"/>
      <c r="G107" s="105"/>
      <c r="H107" s="12">
        <f>F107*G107</f>
        <v>0</v>
      </c>
      <c r="I107" s="194"/>
      <c r="J107" s="191"/>
      <c r="K107" s="190"/>
      <c r="L107" s="172"/>
      <c r="M107" s="71"/>
    </row>
    <row r="108" spans="2:13" x14ac:dyDescent="0.2">
      <c r="B108" s="319"/>
      <c r="C108" s="320"/>
      <c r="D108" s="103"/>
      <c r="E108" s="104"/>
      <c r="F108" s="105"/>
      <c r="G108" s="105"/>
      <c r="H108" s="12">
        <f t="shared" si="0"/>
        <v>0</v>
      </c>
      <c r="I108" s="194"/>
      <c r="J108" s="191"/>
      <c r="K108" s="190"/>
      <c r="L108" s="172"/>
      <c r="M108" s="71"/>
    </row>
    <row r="109" spans="2:13" ht="13.5" thickBot="1" x14ac:dyDescent="0.25">
      <c r="B109" s="319"/>
      <c r="C109" s="320"/>
      <c r="D109" s="103"/>
      <c r="E109" s="104"/>
      <c r="F109" s="105"/>
      <c r="G109" s="105"/>
      <c r="H109" s="12">
        <f t="shared" si="0"/>
        <v>0</v>
      </c>
      <c r="I109" s="194"/>
      <c r="J109" s="191"/>
      <c r="K109" s="190"/>
      <c r="L109" s="172"/>
      <c r="M109" s="71"/>
    </row>
    <row r="110" spans="2:13" ht="13.5" thickBot="1" x14ac:dyDescent="0.25">
      <c r="B110" s="321"/>
      <c r="C110" s="322"/>
      <c r="D110" s="203"/>
      <c r="E110" s="204"/>
      <c r="F110" s="205"/>
      <c r="G110" s="205"/>
      <c r="H110" s="26">
        <f t="shared" si="0"/>
        <v>0</v>
      </c>
      <c r="I110" s="309">
        <f>SUM(H103:H110)</f>
        <v>0</v>
      </c>
      <c r="J110" s="310"/>
      <c r="K110" s="190"/>
      <c r="L110" s="172"/>
      <c r="M110" s="71"/>
    </row>
    <row r="111" spans="2:13" x14ac:dyDescent="0.2">
      <c r="B111" s="317" t="s">
        <v>67</v>
      </c>
      <c r="C111" s="318"/>
      <c r="D111" s="106"/>
      <c r="E111" s="107"/>
      <c r="F111" s="108"/>
      <c r="G111" s="108"/>
      <c r="H111" s="25">
        <f t="shared" si="0"/>
        <v>0</v>
      </c>
      <c r="I111" s="194"/>
      <c r="J111" s="191"/>
      <c r="K111" s="190"/>
      <c r="L111" s="172"/>
      <c r="M111" s="71"/>
    </row>
    <row r="112" spans="2:13" x14ac:dyDescent="0.2">
      <c r="B112" s="319"/>
      <c r="C112" s="320"/>
      <c r="D112" s="113"/>
      <c r="E112" s="114"/>
      <c r="F112" s="115"/>
      <c r="G112" s="115"/>
      <c r="H112" s="12">
        <f t="shared" si="0"/>
        <v>0</v>
      </c>
      <c r="I112" s="194"/>
      <c r="J112" s="191"/>
      <c r="K112" s="190"/>
      <c r="L112" s="172"/>
      <c r="M112" s="71"/>
    </row>
    <row r="113" spans="2:13" x14ac:dyDescent="0.2">
      <c r="B113" s="319"/>
      <c r="C113" s="320"/>
      <c r="D113" s="113"/>
      <c r="E113" s="114"/>
      <c r="F113" s="115"/>
      <c r="G113" s="115"/>
      <c r="H113" s="12">
        <f>F113*G113</f>
        <v>0</v>
      </c>
      <c r="I113" s="194"/>
      <c r="J113" s="191"/>
      <c r="K113" s="190"/>
      <c r="L113" s="172"/>
      <c r="M113" s="71"/>
    </row>
    <row r="114" spans="2:13" x14ac:dyDescent="0.2">
      <c r="B114" s="319"/>
      <c r="C114" s="320"/>
      <c r="D114" s="113"/>
      <c r="E114" s="114"/>
      <c r="F114" s="115"/>
      <c r="G114" s="115"/>
      <c r="H114" s="12">
        <f>F114*G114</f>
        <v>0</v>
      </c>
      <c r="I114" s="194"/>
      <c r="J114" s="191"/>
      <c r="K114" s="190"/>
      <c r="L114" s="172"/>
      <c r="M114" s="71"/>
    </row>
    <row r="115" spans="2:13" x14ac:dyDescent="0.2">
      <c r="B115" s="319"/>
      <c r="C115" s="320"/>
      <c r="D115" s="113"/>
      <c r="E115" s="114"/>
      <c r="F115" s="115"/>
      <c r="G115" s="115"/>
      <c r="H115" s="12">
        <f>F115*G115</f>
        <v>0</v>
      </c>
      <c r="I115" s="194"/>
      <c r="J115" s="191"/>
      <c r="K115" s="190"/>
      <c r="L115" s="172"/>
      <c r="M115" s="71"/>
    </row>
    <row r="116" spans="2:13" x14ac:dyDescent="0.2">
      <c r="B116" s="319"/>
      <c r="C116" s="320"/>
      <c r="D116" s="113"/>
      <c r="E116" s="114"/>
      <c r="F116" s="115"/>
      <c r="G116" s="115"/>
      <c r="H116" s="12">
        <f t="shared" si="0"/>
        <v>0</v>
      </c>
      <c r="I116" s="194"/>
      <c r="J116" s="191"/>
      <c r="K116" s="190"/>
      <c r="L116" s="172"/>
      <c r="M116" s="71"/>
    </row>
    <row r="117" spans="2:13" ht="13.5" thickBot="1" x14ac:dyDescent="0.25">
      <c r="B117" s="319"/>
      <c r="C117" s="320"/>
      <c r="D117" s="113"/>
      <c r="E117" s="114"/>
      <c r="F117" s="115"/>
      <c r="G117" s="115"/>
      <c r="H117" s="12">
        <f t="shared" si="0"/>
        <v>0</v>
      </c>
      <c r="I117" s="194"/>
      <c r="J117" s="191"/>
      <c r="K117" s="190"/>
      <c r="L117" s="172"/>
      <c r="M117" s="71"/>
    </row>
    <row r="118" spans="2:13" ht="13.5" thickBot="1" x14ac:dyDescent="0.25">
      <c r="B118" s="321"/>
      <c r="C118" s="322"/>
      <c r="D118" s="212"/>
      <c r="E118" s="233"/>
      <c r="F118" s="214"/>
      <c r="G118" s="214"/>
      <c r="H118" s="26">
        <f t="shared" si="0"/>
        <v>0</v>
      </c>
      <c r="I118" s="309">
        <f>SUM(H111:H118)</f>
        <v>0</v>
      </c>
      <c r="J118" s="310"/>
      <c r="K118" s="190"/>
      <c r="L118" s="172"/>
      <c r="M118" s="71"/>
    </row>
    <row r="119" spans="2:13" x14ac:dyDescent="0.2">
      <c r="B119" s="317" t="s">
        <v>68</v>
      </c>
      <c r="C119" s="318"/>
      <c r="D119" s="116"/>
      <c r="E119" s="232"/>
      <c r="F119" s="118"/>
      <c r="G119" s="118"/>
      <c r="H119" s="25">
        <f t="shared" si="0"/>
        <v>0</v>
      </c>
      <c r="I119" s="194"/>
      <c r="J119" s="191"/>
      <c r="K119" s="190"/>
      <c r="L119" s="172"/>
      <c r="M119" s="71"/>
    </row>
    <row r="120" spans="2:13" x14ac:dyDescent="0.2">
      <c r="B120" s="319"/>
      <c r="C120" s="320"/>
      <c r="D120" s="103"/>
      <c r="E120" s="104"/>
      <c r="F120" s="105"/>
      <c r="G120" s="105"/>
      <c r="H120" s="12">
        <f t="shared" si="0"/>
        <v>0</v>
      </c>
      <c r="I120" s="194"/>
      <c r="J120" s="191"/>
      <c r="K120" s="190"/>
      <c r="L120" s="172"/>
      <c r="M120" s="71"/>
    </row>
    <row r="121" spans="2:13" x14ac:dyDescent="0.2">
      <c r="B121" s="319"/>
      <c r="C121" s="320"/>
      <c r="D121" s="103"/>
      <c r="E121" s="104"/>
      <c r="F121" s="105"/>
      <c r="G121" s="105"/>
      <c r="H121" s="12">
        <f t="shared" si="0"/>
        <v>0</v>
      </c>
      <c r="I121" s="194"/>
      <c r="J121" s="191"/>
      <c r="K121" s="190"/>
      <c r="L121" s="172"/>
      <c r="M121" s="71"/>
    </row>
    <row r="122" spans="2:13" ht="13.5" thickBot="1" x14ac:dyDescent="0.25">
      <c r="B122" s="319"/>
      <c r="C122" s="320"/>
      <c r="D122" s="103"/>
      <c r="E122" s="104"/>
      <c r="F122" s="105"/>
      <c r="G122" s="105"/>
      <c r="H122" s="12">
        <f t="shared" si="0"/>
        <v>0</v>
      </c>
      <c r="I122" s="194"/>
      <c r="J122" s="191"/>
      <c r="K122" s="190"/>
      <c r="L122" s="172"/>
      <c r="M122" s="71"/>
    </row>
    <row r="123" spans="2:13" ht="13.5" thickBot="1" x14ac:dyDescent="0.25">
      <c r="B123" s="321"/>
      <c r="C123" s="322"/>
      <c r="D123" s="203"/>
      <c r="E123" s="204"/>
      <c r="F123" s="205"/>
      <c r="G123" s="205"/>
      <c r="H123" s="26">
        <f t="shared" si="0"/>
        <v>0</v>
      </c>
      <c r="I123" s="309">
        <f>SUM(H119:H123)</f>
        <v>0</v>
      </c>
      <c r="J123" s="310"/>
      <c r="K123" s="190"/>
      <c r="L123" s="172"/>
      <c r="M123" s="71"/>
    </row>
    <row r="124" spans="2:13" hidden="1" x14ac:dyDescent="0.2">
      <c r="B124" s="409" t="s">
        <v>129</v>
      </c>
      <c r="C124" s="410"/>
      <c r="D124" s="392"/>
      <c r="E124" s="405"/>
      <c r="F124" s="406"/>
      <c r="G124" s="406"/>
      <c r="H124" s="411">
        <f t="shared" si="0"/>
        <v>0</v>
      </c>
      <c r="I124" s="194"/>
      <c r="J124" s="191"/>
      <c r="K124" s="190"/>
      <c r="L124" s="172"/>
      <c r="M124" s="71"/>
    </row>
    <row r="125" spans="2:13" hidden="1" x14ac:dyDescent="0.2">
      <c r="B125" s="412"/>
      <c r="C125" s="413"/>
      <c r="D125" s="393"/>
      <c r="E125" s="407"/>
      <c r="F125" s="408"/>
      <c r="G125" s="408"/>
      <c r="H125" s="414">
        <f t="shared" si="0"/>
        <v>0</v>
      </c>
      <c r="I125" s="194"/>
      <c r="J125" s="191"/>
      <c r="K125" s="190"/>
      <c r="L125" s="172"/>
      <c r="M125" s="71"/>
    </row>
    <row r="126" spans="2:13" hidden="1" x14ac:dyDescent="0.2">
      <c r="B126" s="412"/>
      <c r="C126" s="413"/>
      <c r="D126" s="393"/>
      <c r="E126" s="407"/>
      <c r="F126" s="408"/>
      <c r="G126" s="408"/>
      <c r="H126" s="414">
        <f t="shared" si="0"/>
        <v>0</v>
      </c>
      <c r="I126" s="194"/>
      <c r="J126" s="191"/>
      <c r="K126" s="190"/>
      <c r="L126" s="172"/>
      <c r="M126" s="71"/>
    </row>
    <row r="127" spans="2:13" hidden="1" x14ac:dyDescent="0.2">
      <c r="B127" s="412"/>
      <c r="C127" s="413"/>
      <c r="D127" s="393"/>
      <c r="E127" s="407"/>
      <c r="F127" s="408"/>
      <c r="G127" s="408"/>
      <c r="H127" s="414">
        <f t="shared" si="0"/>
        <v>0</v>
      </c>
      <c r="I127" s="194"/>
      <c r="J127" s="191"/>
      <c r="K127" s="190"/>
      <c r="L127" s="172"/>
      <c r="M127" s="71"/>
    </row>
    <row r="128" spans="2:13" hidden="1" x14ac:dyDescent="0.2">
      <c r="B128" s="412"/>
      <c r="C128" s="413"/>
      <c r="D128" s="393"/>
      <c r="E128" s="407"/>
      <c r="F128" s="408"/>
      <c r="G128" s="408"/>
      <c r="H128" s="414">
        <f t="shared" si="0"/>
        <v>0</v>
      </c>
      <c r="I128" s="194"/>
      <c r="J128" s="191"/>
      <c r="K128" s="190"/>
      <c r="L128" s="172"/>
      <c r="M128" s="71"/>
    </row>
    <row r="129" spans="2:13" hidden="1" x14ac:dyDescent="0.2">
      <c r="B129" s="412"/>
      <c r="C129" s="413"/>
      <c r="D129" s="393"/>
      <c r="E129" s="407"/>
      <c r="F129" s="408"/>
      <c r="G129" s="408"/>
      <c r="H129" s="414">
        <f t="shared" si="0"/>
        <v>0</v>
      </c>
      <c r="I129" s="194"/>
      <c r="J129" s="191"/>
      <c r="K129" s="190"/>
      <c r="L129" s="172"/>
      <c r="M129" s="71"/>
    </row>
    <row r="130" spans="2:13" hidden="1" x14ac:dyDescent="0.2">
      <c r="B130" s="412"/>
      <c r="C130" s="413"/>
      <c r="D130" s="393"/>
      <c r="E130" s="407"/>
      <c r="F130" s="408"/>
      <c r="G130" s="408"/>
      <c r="H130" s="414">
        <f t="shared" si="0"/>
        <v>0</v>
      </c>
      <c r="I130" s="194"/>
      <c r="J130" s="191"/>
      <c r="K130" s="190"/>
      <c r="L130" s="172"/>
      <c r="M130" s="71"/>
    </row>
    <row r="131" spans="2:13" ht="13.5" hidden="1" thickBot="1" x14ac:dyDescent="0.25">
      <c r="B131" s="412"/>
      <c r="C131" s="413"/>
      <c r="D131" s="393"/>
      <c r="E131" s="407"/>
      <c r="F131" s="408"/>
      <c r="G131" s="408"/>
      <c r="H131" s="414">
        <f t="shared" si="0"/>
        <v>0</v>
      </c>
      <c r="I131" s="194"/>
      <c r="J131" s="191"/>
      <c r="K131" s="190"/>
      <c r="L131" s="172"/>
      <c r="M131" s="71"/>
    </row>
    <row r="132" spans="2:13" ht="13.5" hidden="1" thickBot="1" x14ac:dyDescent="0.25">
      <c r="B132" s="415"/>
      <c r="C132" s="416"/>
      <c r="D132" s="395"/>
      <c r="E132" s="396"/>
      <c r="F132" s="394"/>
      <c r="G132" s="394"/>
      <c r="H132" s="417">
        <f t="shared" si="0"/>
        <v>0</v>
      </c>
      <c r="I132" s="403">
        <f>SUM(H124:H132)</f>
        <v>0</v>
      </c>
      <c r="J132" s="404"/>
      <c r="K132" s="190"/>
      <c r="L132" s="172"/>
      <c r="M132" s="71"/>
    </row>
    <row r="133" spans="2:13" x14ac:dyDescent="0.2">
      <c r="B133" s="317" t="s">
        <v>131</v>
      </c>
      <c r="C133" s="318"/>
      <c r="D133" s="106"/>
      <c r="E133" s="107"/>
      <c r="F133" s="108"/>
      <c r="G133" s="108"/>
      <c r="H133" s="25">
        <f t="shared" si="0"/>
        <v>0</v>
      </c>
      <c r="I133" s="194"/>
      <c r="J133" s="191"/>
      <c r="K133" s="190"/>
      <c r="L133" s="172"/>
      <c r="M133" s="71"/>
    </row>
    <row r="134" spans="2:13" ht="13.5" thickBot="1" x14ac:dyDescent="0.25">
      <c r="B134" s="319"/>
      <c r="C134" s="320"/>
      <c r="D134" s="113"/>
      <c r="E134" s="114"/>
      <c r="F134" s="115"/>
      <c r="G134" s="115"/>
      <c r="H134" s="12">
        <f t="shared" si="0"/>
        <v>0</v>
      </c>
      <c r="I134" s="194"/>
      <c r="J134" s="191"/>
      <c r="K134" s="190"/>
      <c r="L134" s="172"/>
      <c r="M134" s="71"/>
    </row>
    <row r="135" spans="2:13" ht="13.5" thickBot="1" x14ac:dyDescent="0.25">
      <c r="B135" s="321"/>
      <c r="C135" s="322"/>
      <c r="D135" s="212"/>
      <c r="E135" s="213"/>
      <c r="F135" s="214"/>
      <c r="G135" s="214"/>
      <c r="H135" s="26">
        <f t="shared" si="0"/>
        <v>0</v>
      </c>
      <c r="I135" s="309">
        <f>SUM(H133:H135)</f>
        <v>0</v>
      </c>
      <c r="J135" s="310"/>
      <c r="K135" s="190"/>
      <c r="L135" s="172"/>
      <c r="M135" s="71"/>
    </row>
    <row r="136" spans="2:13" x14ac:dyDescent="0.2">
      <c r="B136" s="303" t="s">
        <v>69</v>
      </c>
      <c r="C136" s="304"/>
      <c r="D136" s="116"/>
      <c r="E136" s="232"/>
      <c r="F136" s="118"/>
      <c r="G136" s="118"/>
      <c r="H136" s="25">
        <f t="shared" si="0"/>
        <v>0</v>
      </c>
      <c r="I136" s="16"/>
      <c r="J136" s="17"/>
      <c r="K136" s="190"/>
      <c r="L136" s="172"/>
      <c r="M136" s="71"/>
    </row>
    <row r="137" spans="2:13" ht="13.5" thickBot="1" x14ac:dyDescent="0.25">
      <c r="B137" s="305"/>
      <c r="C137" s="306"/>
      <c r="D137" s="103"/>
      <c r="E137" s="104"/>
      <c r="F137" s="105"/>
      <c r="G137" s="105"/>
      <c r="H137" s="12">
        <f>F137*G137</f>
        <v>0</v>
      </c>
      <c r="I137" s="16"/>
      <c r="J137" s="17"/>
      <c r="K137" s="190"/>
      <c r="L137" s="172"/>
      <c r="M137" s="71"/>
    </row>
    <row r="138" spans="2:13" ht="13.5" thickBot="1" x14ac:dyDescent="0.25">
      <c r="B138" s="307"/>
      <c r="C138" s="308"/>
      <c r="D138" s="203"/>
      <c r="E138" s="204"/>
      <c r="F138" s="205"/>
      <c r="G138" s="205"/>
      <c r="H138" s="26">
        <f>F138*G138</f>
        <v>0</v>
      </c>
      <c r="I138" s="309">
        <f>SUM(H136:H138)</f>
        <v>0</v>
      </c>
      <c r="J138" s="310"/>
      <c r="K138" s="190"/>
      <c r="L138" s="172"/>
      <c r="M138" s="71"/>
    </row>
    <row r="139" spans="2:13" ht="13.5" thickBot="1" x14ac:dyDescent="0.25">
      <c r="B139" s="188"/>
      <c r="C139" s="188"/>
      <c r="D139" s="189"/>
      <c r="E139" s="188"/>
      <c r="F139" s="194"/>
      <c r="G139" s="194"/>
      <c r="H139" s="194"/>
      <c r="I139" s="194"/>
      <c r="J139" s="191"/>
      <c r="K139" s="190"/>
      <c r="L139" s="172"/>
      <c r="M139" s="71"/>
    </row>
    <row r="140" spans="2:13" ht="13.5" thickBot="1" x14ac:dyDescent="0.25">
      <c r="B140" s="30" t="s">
        <v>70</v>
      </c>
      <c r="C140" s="219"/>
      <c r="D140" s="220"/>
      <c r="E140" s="219"/>
      <c r="F140" s="221"/>
      <c r="G140" s="222"/>
      <c r="H140" s="31">
        <f>SUM(H6:H138)</f>
        <v>0</v>
      </c>
      <c r="I140" s="309">
        <f>SUM(J38+I60+I66+I74+I102+I110+I118+I123+I132+I135+I138)</f>
        <v>0</v>
      </c>
      <c r="J140" s="310"/>
      <c r="K140" s="190"/>
      <c r="L140" s="172"/>
      <c r="M140" s="71"/>
    </row>
    <row r="142" spans="2:13" x14ac:dyDescent="0.2">
      <c r="B142" s="188"/>
      <c r="C142" s="188"/>
      <c r="D142" s="189"/>
      <c r="E142" s="188"/>
      <c r="F142" s="194"/>
      <c r="G142" s="188"/>
      <c r="H142" s="188"/>
      <c r="I142" s="188"/>
      <c r="J142" s="197"/>
      <c r="K142" s="190"/>
      <c r="L142" s="188"/>
    </row>
    <row r="143" spans="2:13" x14ac:dyDescent="0.2">
      <c r="B143" s="188"/>
      <c r="C143" s="188"/>
      <c r="D143" s="189"/>
      <c r="E143" s="188"/>
      <c r="F143" s="223"/>
      <c r="G143" s="188"/>
      <c r="H143" s="188"/>
      <c r="I143" s="188"/>
      <c r="J143" s="190"/>
      <c r="K143" s="190"/>
      <c r="L143" s="188"/>
    </row>
    <row r="144" spans="2:13" x14ac:dyDescent="0.2">
      <c r="B144" s="188"/>
      <c r="C144" s="188"/>
      <c r="D144" s="189"/>
      <c r="E144" s="188"/>
      <c r="F144" s="224"/>
      <c r="G144" s="188"/>
      <c r="H144" s="188"/>
      <c r="I144" s="188"/>
      <c r="J144" s="190"/>
      <c r="K144" s="190"/>
      <c r="L144" s="188"/>
    </row>
  </sheetData>
  <sheetProtection algorithmName="SHA-512" hashValue="tyZ7JsDFoLF7IK16lv+Wqp9bnfUVv9DgZJSAfgDWtUp1PeH886Yk2JVIQ8A9oFsswBDm+xPvYtAIavUOIQ1l1Q==" saltValue="10Z2sUn0IhieIy5FUWuirw==" spinCount="100000" sheet="1" formatColumns="0" formatRows="0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0"/>
  </sheetPr>
  <dimension ref="B2:N251"/>
  <sheetViews>
    <sheetView showGridLines="0" zoomScaleNormal="100" workbookViewId="0">
      <pane ySplit="5" topLeftCell="A6" activePane="bottomLeft" state="frozenSplit"/>
      <selection activeCell="L1" sqref="L1:M1048576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75" customWidth="1"/>
    <col min="5" max="5" width="16.7109375" style="19" customWidth="1"/>
    <col min="6" max="6" width="13" style="19" customWidth="1"/>
    <col min="7" max="7" width="12.5703125" style="27" customWidth="1"/>
    <col min="8" max="8" width="15.7109375" style="8" customWidth="1"/>
    <col min="9" max="9" width="15.5703125" style="8" customWidth="1"/>
    <col min="10" max="10" width="15.42578125" style="19" customWidth="1"/>
    <col min="11" max="11" width="3.7109375" style="19" customWidth="1"/>
    <col min="12" max="12" width="50.7109375" style="33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78</v>
      </c>
      <c r="C2" s="188"/>
      <c r="D2" s="68"/>
      <c r="E2" s="190"/>
      <c r="F2" s="190"/>
      <c r="G2" s="197"/>
      <c r="H2" s="188"/>
      <c r="I2" s="188"/>
      <c r="J2" s="190"/>
      <c r="K2" s="190"/>
      <c r="L2" s="189"/>
      <c r="M2" s="188"/>
    </row>
    <row r="3" spans="2:13" ht="15" x14ac:dyDescent="0.2">
      <c r="B3" s="341" t="str">
        <f>'Memoria Aporte FIA al Ejecutor'!B3</f>
        <v>Indicar nombre del ejecutor</v>
      </c>
      <c r="C3" s="342"/>
      <c r="D3" s="32" t="s">
        <v>79</v>
      </c>
      <c r="E3" s="190"/>
      <c r="F3" s="190"/>
      <c r="G3" s="197"/>
      <c r="H3" s="188"/>
      <c r="I3" s="188"/>
      <c r="J3" s="190"/>
      <c r="K3" s="190"/>
      <c r="L3" s="189"/>
      <c r="M3" s="188"/>
    </row>
    <row r="4" spans="2:13" x14ac:dyDescent="0.2">
      <c r="B4" s="2"/>
      <c r="C4" s="188"/>
      <c r="D4" s="68"/>
      <c r="E4" s="190"/>
      <c r="F4" s="190"/>
      <c r="G4" s="197"/>
      <c r="H4" s="188"/>
      <c r="I4" s="188"/>
      <c r="J4" s="190"/>
      <c r="K4" s="190"/>
      <c r="L4" s="189"/>
      <c r="M4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76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13.5" thickBot="1" x14ac:dyDescent="0.25">
      <c r="B6" s="2"/>
      <c r="C6" s="188"/>
      <c r="D6" s="68"/>
      <c r="E6" s="190"/>
      <c r="F6" s="190"/>
      <c r="G6" s="197"/>
      <c r="H6" s="188"/>
      <c r="I6" s="188"/>
      <c r="J6" s="190"/>
      <c r="K6" s="190"/>
      <c r="L6" s="189"/>
      <c r="M6" s="188"/>
    </row>
    <row r="7" spans="2:13" ht="13.5" thickBot="1" x14ac:dyDescent="0.25">
      <c r="B7" s="77" t="s">
        <v>80</v>
      </c>
      <c r="C7" s="234"/>
      <c r="D7" s="235"/>
      <c r="E7" s="236"/>
      <c r="F7" s="236"/>
      <c r="G7" s="237"/>
      <c r="H7" s="234"/>
      <c r="I7" s="234"/>
      <c r="J7" s="238"/>
      <c r="K7" s="190"/>
      <c r="L7" s="189"/>
      <c r="M7" s="188"/>
    </row>
    <row r="8" spans="2:13" x14ac:dyDescent="0.2">
      <c r="B8" s="2"/>
      <c r="C8" s="188"/>
      <c r="D8" s="68"/>
      <c r="E8" s="190"/>
      <c r="F8" s="190"/>
      <c r="G8" s="197"/>
      <c r="H8" s="188"/>
      <c r="I8" s="188"/>
      <c r="J8" s="190"/>
      <c r="K8" s="190"/>
      <c r="L8" s="189"/>
      <c r="M8" s="188"/>
    </row>
    <row r="9" spans="2:13" ht="25.5" x14ac:dyDescent="0.2">
      <c r="B9" s="14" t="s">
        <v>27</v>
      </c>
      <c r="C9" s="14" t="s">
        <v>28</v>
      </c>
      <c r="D9" s="15" t="s">
        <v>29</v>
      </c>
      <c r="E9" s="15" t="s">
        <v>30</v>
      </c>
      <c r="F9" s="78" t="s">
        <v>31</v>
      </c>
      <c r="G9" s="76" t="s">
        <v>32</v>
      </c>
      <c r="H9" s="78" t="s">
        <v>33</v>
      </c>
      <c r="I9" s="78" t="s">
        <v>34</v>
      </c>
      <c r="J9" s="78" t="s">
        <v>35</v>
      </c>
      <c r="K9" s="190"/>
      <c r="L9" s="73" t="s">
        <v>36</v>
      </c>
      <c r="M9" s="69" t="s">
        <v>37</v>
      </c>
    </row>
    <row r="10" spans="2:13" ht="25.5" x14ac:dyDescent="0.2">
      <c r="B10" s="333" t="s">
        <v>81</v>
      </c>
      <c r="C10" s="74" t="str">
        <f>'Memoria Aporte FIA al Ejecutor'!C6</f>
        <v>Coordinador Principal:  indicar nombre aquí</v>
      </c>
      <c r="D10" s="94"/>
      <c r="E10" s="95"/>
      <c r="F10" s="150"/>
      <c r="G10" s="150"/>
      <c r="H10" s="12">
        <f t="shared" ref="H10:H122" si="0">F10*G10</f>
        <v>0</v>
      </c>
      <c r="I10" s="12">
        <f>H10</f>
        <v>0</v>
      </c>
      <c r="J10" s="191"/>
      <c r="K10" s="197"/>
      <c r="L10" s="172"/>
      <c r="M10" s="239"/>
    </row>
    <row r="11" spans="2:13" ht="30" customHeight="1" x14ac:dyDescent="0.2">
      <c r="B11" s="334"/>
      <c r="C11" s="74" t="str">
        <f>'Memoria Aporte FIA al Ejecutor'!C7</f>
        <v>Coordinador Alterno:  indicar nombre aquí</v>
      </c>
      <c r="D11" s="123"/>
      <c r="E11" s="95"/>
      <c r="F11" s="150"/>
      <c r="G11" s="150"/>
      <c r="H11" s="12">
        <f t="shared" si="0"/>
        <v>0</v>
      </c>
      <c r="I11" s="12">
        <f t="shared" ref="I11:I16" si="1">H11</f>
        <v>0</v>
      </c>
      <c r="J11" s="191"/>
      <c r="K11" s="197"/>
      <c r="L11" s="172"/>
      <c r="M11" s="239"/>
    </row>
    <row r="12" spans="2:13" ht="30" customHeight="1" x14ac:dyDescent="0.2">
      <c r="B12" s="334"/>
      <c r="C12" s="74" t="str">
        <f>'Memoria Aporte FIA al Ejecutor'!C8</f>
        <v>Equipo Técnico 1: indicar nombre aquí</v>
      </c>
      <c r="D12" s="123"/>
      <c r="E12" s="95"/>
      <c r="F12" s="150"/>
      <c r="G12" s="150"/>
      <c r="H12" s="12">
        <f t="shared" si="0"/>
        <v>0</v>
      </c>
      <c r="I12" s="12">
        <f t="shared" si="1"/>
        <v>0</v>
      </c>
      <c r="J12" s="191"/>
      <c r="K12" s="197"/>
      <c r="L12" s="172"/>
      <c r="M12" s="239"/>
    </row>
    <row r="13" spans="2:13" ht="30" customHeight="1" x14ac:dyDescent="0.2">
      <c r="B13" s="334"/>
      <c r="C13" s="74" t="str">
        <f>'Memoria Aporte FIA al Ejecutor'!C9</f>
        <v>Equipo Técnico 2: indicar nombre aquí</v>
      </c>
      <c r="D13" s="123"/>
      <c r="E13" s="95"/>
      <c r="F13" s="150"/>
      <c r="G13" s="150"/>
      <c r="H13" s="12">
        <f t="shared" si="0"/>
        <v>0</v>
      </c>
      <c r="I13" s="12">
        <f t="shared" si="1"/>
        <v>0</v>
      </c>
      <c r="J13" s="191"/>
      <c r="K13" s="197"/>
      <c r="L13" s="172"/>
      <c r="M13" s="239"/>
    </row>
    <row r="14" spans="2:13" ht="30" customHeight="1" x14ac:dyDescent="0.2">
      <c r="B14" s="334"/>
      <c r="C14" s="74" t="str">
        <f>'Memoria Aporte FIA al Ejecutor'!C10</f>
        <v>Equipo Técnico 3: indicar nombre aquí</v>
      </c>
      <c r="D14" s="123"/>
      <c r="E14" s="95"/>
      <c r="F14" s="150"/>
      <c r="G14" s="150"/>
      <c r="H14" s="12">
        <f t="shared" si="0"/>
        <v>0</v>
      </c>
      <c r="I14" s="12">
        <f t="shared" si="1"/>
        <v>0</v>
      </c>
      <c r="J14" s="191"/>
      <c r="K14" s="197"/>
      <c r="L14" s="172"/>
      <c r="M14" s="239"/>
    </row>
    <row r="15" spans="2:13" ht="30" customHeight="1" x14ac:dyDescent="0.2">
      <c r="B15" s="334"/>
      <c r="C15" s="74" t="str">
        <f>'Memoria Aporte FIA al Ejecutor'!C11</f>
        <v>Equipo Técnico 4: indicar nombre aquí</v>
      </c>
      <c r="D15" s="123"/>
      <c r="E15" s="95"/>
      <c r="F15" s="150"/>
      <c r="G15" s="150"/>
      <c r="H15" s="12">
        <f t="shared" si="0"/>
        <v>0</v>
      </c>
      <c r="I15" s="12">
        <f>H15</f>
        <v>0</v>
      </c>
      <c r="J15" s="191"/>
      <c r="K15" s="197"/>
      <c r="L15" s="172"/>
      <c r="M15" s="239"/>
    </row>
    <row r="16" spans="2:13" ht="30" customHeight="1" x14ac:dyDescent="0.2">
      <c r="B16" s="334"/>
      <c r="C16" s="74" t="str">
        <f>'Memoria Aporte FIA al Ejecutor'!C12</f>
        <v>Equipo Técnico 5: indicar nombre aquí</v>
      </c>
      <c r="D16" s="123"/>
      <c r="E16" s="95"/>
      <c r="F16" s="150"/>
      <c r="G16" s="150"/>
      <c r="H16" s="12">
        <f t="shared" si="0"/>
        <v>0</v>
      </c>
      <c r="I16" s="12">
        <f t="shared" si="1"/>
        <v>0</v>
      </c>
      <c r="J16" s="191"/>
      <c r="K16" s="197"/>
      <c r="L16" s="172"/>
      <c r="M16" s="239"/>
    </row>
    <row r="17" spans="2:13" ht="30" customHeight="1" x14ac:dyDescent="0.2">
      <c r="B17" s="334"/>
      <c r="C17" s="74" t="str">
        <f>'Memoria Aporte FIA al Ejecutor'!C13</f>
        <v>Equipo Técnico 6: indicar nombre aquí</v>
      </c>
      <c r="D17" s="123"/>
      <c r="E17" s="95"/>
      <c r="F17" s="150"/>
      <c r="G17" s="150"/>
      <c r="H17" s="12">
        <f t="shared" si="0"/>
        <v>0</v>
      </c>
      <c r="I17" s="12">
        <f>H17</f>
        <v>0</v>
      </c>
      <c r="J17" s="191"/>
      <c r="K17" s="197"/>
      <c r="L17" s="172"/>
      <c r="M17" s="239"/>
    </row>
    <row r="18" spans="2:13" ht="30" customHeight="1" x14ac:dyDescent="0.2">
      <c r="B18" s="334"/>
      <c r="C18" s="74" t="str">
        <f>'Memoria Aporte FIA al Ejecutor'!C14</f>
        <v>Equipo Técnico 7: indicar nombre aquí</v>
      </c>
      <c r="D18" s="123"/>
      <c r="E18" s="95"/>
      <c r="F18" s="150"/>
      <c r="G18" s="150"/>
      <c r="H18" s="12">
        <f>F18*G18</f>
        <v>0</v>
      </c>
      <c r="I18" s="12">
        <f>H18</f>
        <v>0</v>
      </c>
      <c r="J18" s="191"/>
      <c r="K18" s="197"/>
      <c r="L18" s="172"/>
      <c r="M18" s="239"/>
    </row>
    <row r="19" spans="2:13" ht="30" customHeight="1" x14ac:dyDescent="0.2">
      <c r="B19" s="334"/>
      <c r="C19" s="74" t="str">
        <f>'Memoria Aporte FIA al Ejecutor'!C15</f>
        <v>Equipo Técnico 8: indicar nombre aquí</v>
      </c>
      <c r="D19" s="123"/>
      <c r="E19" s="95"/>
      <c r="F19" s="150"/>
      <c r="G19" s="150"/>
      <c r="H19" s="12">
        <f>F19*G19</f>
        <v>0</v>
      </c>
      <c r="I19" s="12">
        <f>H19</f>
        <v>0</v>
      </c>
      <c r="J19" s="191"/>
      <c r="K19" s="197"/>
      <c r="L19" s="172"/>
      <c r="M19" s="239"/>
    </row>
    <row r="20" spans="2:13" ht="30" customHeight="1" x14ac:dyDescent="0.2">
      <c r="B20" s="334"/>
      <c r="C20" s="74" t="str">
        <f>'Memoria Aporte FIA al Ejecutor'!C16</f>
        <v>Equipo Técnico 9: indicar nombre aquí</v>
      </c>
      <c r="D20" s="123"/>
      <c r="E20" s="95"/>
      <c r="F20" s="150"/>
      <c r="G20" s="150"/>
      <c r="H20" s="12">
        <f>F20*G20</f>
        <v>0</v>
      </c>
      <c r="I20" s="12">
        <f>H20</f>
        <v>0</v>
      </c>
      <c r="J20" s="191"/>
      <c r="K20" s="197"/>
      <c r="L20" s="172"/>
      <c r="M20" s="239"/>
    </row>
    <row r="21" spans="2:13" ht="30" customHeight="1" x14ac:dyDescent="0.2">
      <c r="B21" s="334"/>
      <c r="C21" s="74" t="str">
        <f>'Memoria Aporte FIA al Ejecutor'!C17</f>
        <v>Equipo Técnico 10: indicar nombre aquí</v>
      </c>
      <c r="D21" s="123"/>
      <c r="E21" s="95"/>
      <c r="F21" s="150"/>
      <c r="G21" s="150"/>
      <c r="H21" s="12">
        <f t="shared" ref="H21:H30" si="2">F21*G21</f>
        <v>0</v>
      </c>
      <c r="I21" s="12">
        <f t="shared" ref="I21:I30" si="3">H21</f>
        <v>0</v>
      </c>
      <c r="J21" s="191"/>
      <c r="K21" s="197"/>
      <c r="L21" s="172"/>
      <c r="M21" s="239"/>
    </row>
    <row r="22" spans="2:13" ht="30" customHeight="1" x14ac:dyDescent="0.2">
      <c r="B22" s="334"/>
      <c r="C22" s="74" t="str">
        <f>'Memoria Aporte FIA al Ejecutor'!C18</f>
        <v>Equipo Técnico 11: indicar nombre aquí</v>
      </c>
      <c r="D22" s="123"/>
      <c r="E22" s="95"/>
      <c r="F22" s="150"/>
      <c r="G22" s="150"/>
      <c r="H22" s="12">
        <f t="shared" si="2"/>
        <v>0</v>
      </c>
      <c r="I22" s="12">
        <f t="shared" si="3"/>
        <v>0</v>
      </c>
      <c r="J22" s="191"/>
      <c r="K22" s="197"/>
      <c r="L22" s="172"/>
      <c r="M22" s="239"/>
    </row>
    <row r="23" spans="2:13" ht="30" customHeight="1" x14ac:dyDescent="0.2">
      <c r="B23" s="334"/>
      <c r="C23" s="74" t="str">
        <f>'Memoria Aporte FIA al Ejecutor'!C19</f>
        <v>Equipo Técnico 12: indicar nombre aquí</v>
      </c>
      <c r="D23" s="123"/>
      <c r="E23" s="95"/>
      <c r="F23" s="150"/>
      <c r="G23" s="150"/>
      <c r="H23" s="12">
        <f t="shared" si="2"/>
        <v>0</v>
      </c>
      <c r="I23" s="12">
        <f t="shared" si="3"/>
        <v>0</v>
      </c>
      <c r="J23" s="191"/>
      <c r="K23" s="197"/>
      <c r="L23" s="172"/>
      <c r="M23" s="239"/>
    </row>
    <row r="24" spans="2:13" ht="30" customHeight="1" x14ac:dyDescent="0.2">
      <c r="B24" s="334"/>
      <c r="C24" s="74" t="str">
        <f>'Memoria Aporte FIA al Ejecutor'!C20</f>
        <v>Equipo Técnico 13: indicar nombre aquí</v>
      </c>
      <c r="D24" s="123"/>
      <c r="E24" s="95"/>
      <c r="F24" s="150"/>
      <c r="G24" s="150"/>
      <c r="H24" s="12">
        <f t="shared" si="2"/>
        <v>0</v>
      </c>
      <c r="I24" s="12">
        <f t="shared" si="3"/>
        <v>0</v>
      </c>
      <c r="J24" s="191"/>
      <c r="K24" s="197"/>
      <c r="L24" s="172"/>
      <c r="M24" s="239"/>
    </row>
    <row r="25" spans="2:13" ht="30" customHeight="1" x14ac:dyDescent="0.2">
      <c r="B25" s="334"/>
      <c r="C25" s="74" t="str">
        <f>'Memoria Aporte FIA al Ejecutor'!C21</f>
        <v>Equipo Técnico 14: indicar nombre aquí</v>
      </c>
      <c r="D25" s="123"/>
      <c r="E25" s="95"/>
      <c r="F25" s="150"/>
      <c r="G25" s="150"/>
      <c r="H25" s="12">
        <f t="shared" si="2"/>
        <v>0</v>
      </c>
      <c r="I25" s="12">
        <f t="shared" si="3"/>
        <v>0</v>
      </c>
      <c r="J25" s="191"/>
      <c r="K25" s="197"/>
      <c r="L25" s="172"/>
      <c r="M25" s="239"/>
    </row>
    <row r="26" spans="2:13" ht="30" customHeight="1" x14ac:dyDescent="0.2">
      <c r="B26" s="334"/>
      <c r="C26" s="74" t="str">
        <f>'Memoria Aporte FIA al Ejecutor'!C22</f>
        <v>Equipo Técnico 15: indicar nombre aquí</v>
      </c>
      <c r="D26" s="123"/>
      <c r="E26" s="95"/>
      <c r="F26" s="150"/>
      <c r="G26" s="150"/>
      <c r="H26" s="12">
        <f t="shared" si="2"/>
        <v>0</v>
      </c>
      <c r="I26" s="12">
        <f t="shared" si="3"/>
        <v>0</v>
      </c>
      <c r="J26" s="191"/>
      <c r="K26" s="197"/>
      <c r="L26" s="172"/>
      <c r="M26" s="239"/>
    </row>
    <row r="27" spans="2:13" ht="30" customHeight="1" x14ac:dyDescent="0.2">
      <c r="B27" s="334"/>
      <c r="C27" s="74" t="str">
        <f>'Memoria Aporte FIA al Ejecutor'!C23</f>
        <v>Equipo Técnico 16: indicar nombre aquí</v>
      </c>
      <c r="D27" s="123"/>
      <c r="E27" s="95"/>
      <c r="F27" s="150"/>
      <c r="G27" s="150"/>
      <c r="H27" s="12">
        <f t="shared" si="2"/>
        <v>0</v>
      </c>
      <c r="I27" s="12">
        <f t="shared" si="3"/>
        <v>0</v>
      </c>
      <c r="J27" s="191"/>
      <c r="K27" s="197"/>
      <c r="L27" s="172"/>
      <c r="M27" s="239"/>
    </row>
    <row r="28" spans="2:13" ht="30" customHeight="1" x14ac:dyDescent="0.2">
      <c r="B28" s="334"/>
      <c r="C28" s="74" t="str">
        <f>'Memoria Aporte FIA al Ejecutor'!C24</f>
        <v>Equipo Técnico 17: indicar nombre aquí</v>
      </c>
      <c r="D28" s="123"/>
      <c r="E28" s="95"/>
      <c r="F28" s="150"/>
      <c r="G28" s="150"/>
      <c r="H28" s="12">
        <f t="shared" si="2"/>
        <v>0</v>
      </c>
      <c r="I28" s="12">
        <f t="shared" si="3"/>
        <v>0</v>
      </c>
      <c r="J28" s="191"/>
      <c r="K28" s="197"/>
      <c r="L28" s="172"/>
      <c r="M28" s="239"/>
    </row>
    <row r="29" spans="2:13" ht="30" customHeight="1" x14ac:dyDescent="0.2">
      <c r="B29" s="334"/>
      <c r="C29" s="74" t="str">
        <f>'Memoria Aporte FIA al Ejecutor'!C25</f>
        <v>Equipo Técnico 18: indicar nombre aquí</v>
      </c>
      <c r="D29" s="123"/>
      <c r="E29" s="95"/>
      <c r="F29" s="150"/>
      <c r="G29" s="150"/>
      <c r="H29" s="12">
        <f t="shared" si="2"/>
        <v>0</v>
      </c>
      <c r="I29" s="12">
        <f t="shared" si="3"/>
        <v>0</v>
      </c>
      <c r="J29" s="191"/>
      <c r="K29" s="197"/>
      <c r="L29" s="172"/>
      <c r="M29" s="239"/>
    </row>
    <row r="30" spans="2:13" ht="30" customHeight="1" x14ac:dyDescent="0.2">
      <c r="B30" s="334"/>
      <c r="C30" s="74" t="str">
        <f>'Memoria Aporte FIA al Ejecutor'!C26</f>
        <v>Equipo Técnico 19: indicar nombre aquí</v>
      </c>
      <c r="D30" s="123"/>
      <c r="E30" s="95"/>
      <c r="F30" s="150"/>
      <c r="G30" s="150"/>
      <c r="H30" s="12">
        <f t="shared" si="2"/>
        <v>0</v>
      </c>
      <c r="I30" s="12">
        <f t="shared" si="3"/>
        <v>0</v>
      </c>
      <c r="J30" s="191"/>
      <c r="K30" s="197"/>
      <c r="L30" s="172"/>
      <c r="M30" s="239"/>
    </row>
    <row r="31" spans="2:13" ht="30" customHeight="1" x14ac:dyDescent="0.2">
      <c r="B31" s="334"/>
      <c r="C31" s="74" t="str">
        <f>'Memoria Aporte FIA al Ejecutor'!C27</f>
        <v>Equipo Técnico 20: indicar nombre aquí</v>
      </c>
      <c r="D31" s="123"/>
      <c r="E31" s="95"/>
      <c r="F31" s="150"/>
      <c r="G31" s="150"/>
      <c r="H31" s="12">
        <f>F31*G31</f>
        <v>0</v>
      </c>
      <c r="I31" s="12">
        <f>H31</f>
        <v>0</v>
      </c>
      <c r="J31" s="191"/>
      <c r="K31" s="197"/>
      <c r="L31" s="172"/>
      <c r="M31" s="239"/>
    </row>
    <row r="32" spans="2:13" ht="30" customHeight="1" x14ac:dyDescent="0.2">
      <c r="B32" s="334"/>
      <c r="C32" s="192" t="s">
        <v>61</v>
      </c>
      <c r="D32" s="123"/>
      <c r="E32" s="95"/>
      <c r="F32" s="150"/>
      <c r="G32" s="150"/>
      <c r="H32" s="12">
        <f>F32*G32</f>
        <v>0</v>
      </c>
      <c r="I32" s="12">
        <f>H32</f>
        <v>0</v>
      </c>
      <c r="J32" s="191"/>
      <c r="K32" s="197"/>
      <c r="L32" s="172"/>
      <c r="M32" s="239"/>
    </row>
    <row r="33" spans="2:13" x14ac:dyDescent="0.2">
      <c r="B33" s="334"/>
      <c r="C33" s="336" t="s">
        <v>62</v>
      </c>
      <c r="D33" s="137"/>
      <c r="E33" s="138"/>
      <c r="F33" s="139"/>
      <c r="G33" s="139"/>
      <c r="H33" s="12">
        <f t="shared" si="0"/>
        <v>0</v>
      </c>
      <c r="I33" s="16"/>
      <c r="J33" s="191"/>
      <c r="K33" s="197"/>
      <c r="L33" s="172"/>
      <c r="M33" s="239"/>
    </row>
    <row r="34" spans="2:13" x14ac:dyDescent="0.2">
      <c r="B34" s="334"/>
      <c r="C34" s="337"/>
      <c r="D34" s="240"/>
      <c r="E34" s="138"/>
      <c r="F34" s="241"/>
      <c r="G34" s="241"/>
      <c r="H34" s="12">
        <f>F34*G34</f>
        <v>0</v>
      </c>
      <c r="I34" s="16"/>
      <c r="J34" s="191"/>
      <c r="K34" s="197"/>
      <c r="L34" s="172"/>
      <c r="M34" s="239"/>
    </row>
    <row r="35" spans="2:13" x14ac:dyDescent="0.2">
      <c r="B35" s="334"/>
      <c r="C35" s="337"/>
      <c r="D35" s="240"/>
      <c r="E35" s="138"/>
      <c r="F35" s="241"/>
      <c r="G35" s="241"/>
      <c r="H35" s="12">
        <f>F35*G35</f>
        <v>0</v>
      </c>
      <c r="I35" s="16"/>
      <c r="J35" s="191"/>
      <c r="K35" s="197"/>
      <c r="L35" s="172"/>
      <c r="M35" s="239"/>
    </row>
    <row r="36" spans="2:13" x14ac:dyDescent="0.2">
      <c r="B36" s="334"/>
      <c r="C36" s="337"/>
      <c r="D36" s="240"/>
      <c r="E36" s="138"/>
      <c r="F36" s="241"/>
      <c r="G36" s="241"/>
      <c r="H36" s="12">
        <f t="shared" si="0"/>
        <v>0</v>
      </c>
      <c r="I36" s="194"/>
      <c r="J36" s="191"/>
      <c r="K36" s="197"/>
      <c r="L36" s="172"/>
      <c r="M36" s="239"/>
    </row>
    <row r="37" spans="2:13" x14ac:dyDescent="0.2">
      <c r="B37" s="334"/>
      <c r="C37" s="338"/>
      <c r="D37" s="240"/>
      <c r="E37" s="138"/>
      <c r="F37" s="241"/>
      <c r="G37" s="241"/>
      <c r="H37" s="12">
        <f t="shared" si="0"/>
        <v>0</v>
      </c>
      <c r="I37" s="12">
        <f>SUM(H33:H37)</f>
        <v>0</v>
      </c>
      <c r="J37" s="191"/>
      <c r="K37" s="197"/>
      <c r="L37" s="172"/>
      <c r="M37" s="239"/>
    </row>
    <row r="38" spans="2:13" x14ac:dyDescent="0.2">
      <c r="B38" s="334"/>
      <c r="C38" s="336" t="s">
        <v>63</v>
      </c>
      <c r="D38" s="240"/>
      <c r="E38" s="138"/>
      <c r="F38" s="241"/>
      <c r="G38" s="241"/>
      <c r="H38" s="12">
        <f t="shared" si="0"/>
        <v>0</v>
      </c>
      <c r="I38" s="194"/>
      <c r="J38" s="191"/>
      <c r="K38" s="197"/>
      <c r="L38" s="172"/>
      <c r="M38" s="239"/>
    </row>
    <row r="39" spans="2:13" x14ac:dyDescent="0.2">
      <c r="B39" s="334"/>
      <c r="C39" s="337"/>
      <c r="D39" s="240"/>
      <c r="E39" s="138"/>
      <c r="F39" s="241"/>
      <c r="G39" s="241"/>
      <c r="H39" s="12">
        <f>F39*G39</f>
        <v>0</v>
      </c>
      <c r="I39" s="194"/>
      <c r="J39" s="191"/>
      <c r="K39" s="197"/>
      <c r="L39" s="172"/>
      <c r="M39" s="239"/>
    </row>
    <row r="40" spans="2:13" x14ac:dyDescent="0.2">
      <c r="B40" s="334"/>
      <c r="C40" s="337"/>
      <c r="D40" s="240"/>
      <c r="E40" s="138"/>
      <c r="F40" s="241"/>
      <c r="G40" s="241"/>
      <c r="H40" s="12">
        <f>F40*G40</f>
        <v>0</v>
      </c>
      <c r="I40" s="194"/>
      <c r="J40" s="191"/>
      <c r="K40" s="197"/>
      <c r="L40" s="172"/>
      <c r="M40" s="239"/>
    </row>
    <row r="41" spans="2:13" ht="13.5" thickBot="1" x14ac:dyDescent="0.25">
      <c r="B41" s="334"/>
      <c r="C41" s="337"/>
      <c r="D41" s="240"/>
      <c r="E41" s="138"/>
      <c r="F41" s="241"/>
      <c r="G41" s="241"/>
      <c r="H41" s="12">
        <f t="shared" si="0"/>
        <v>0</v>
      </c>
      <c r="I41" s="194"/>
      <c r="J41" s="191"/>
      <c r="K41" s="197"/>
      <c r="L41" s="172"/>
      <c r="M41" s="239"/>
    </row>
    <row r="42" spans="2:13" ht="13.5" thickBot="1" x14ac:dyDescent="0.25">
      <c r="B42" s="335"/>
      <c r="C42" s="339"/>
      <c r="D42" s="242"/>
      <c r="E42" s="243"/>
      <c r="F42" s="244"/>
      <c r="G42" s="244"/>
      <c r="H42" s="18">
        <f t="shared" si="0"/>
        <v>0</v>
      </c>
      <c r="I42" s="29">
        <f>SUM(H38:H42)</f>
        <v>0</v>
      </c>
      <c r="J42" s="28">
        <f>SUM(I10:I32)+I37+I42</f>
        <v>0</v>
      </c>
      <c r="K42" s="79"/>
      <c r="L42" s="172"/>
      <c r="M42" s="239"/>
    </row>
    <row r="43" spans="2:13" x14ac:dyDescent="0.2">
      <c r="B43" s="311" t="s">
        <v>64</v>
      </c>
      <c r="C43" s="312"/>
      <c r="D43" s="120"/>
      <c r="E43" s="121"/>
      <c r="F43" s="122"/>
      <c r="G43" s="122"/>
      <c r="H43" s="25">
        <f t="shared" si="0"/>
        <v>0</v>
      </c>
      <c r="I43" s="194"/>
      <c r="J43" s="191"/>
      <c r="K43" s="197"/>
      <c r="L43" s="172"/>
      <c r="M43" s="239"/>
    </row>
    <row r="44" spans="2:13" hidden="1" x14ac:dyDescent="0.2">
      <c r="B44" s="313"/>
      <c r="C44" s="314"/>
      <c r="D44" s="123"/>
      <c r="E44" s="124"/>
      <c r="F44" s="125"/>
      <c r="G44" s="125"/>
      <c r="H44" s="12">
        <f t="shared" ref="H44:H56" si="4">F44*G44</f>
        <v>0</v>
      </c>
      <c r="I44" s="194"/>
      <c r="J44" s="191"/>
      <c r="K44" s="197"/>
      <c r="L44" s="172"/>
      <c r="M44" s="239"/>
    </row>
    <row r="45" spans="2:13" hidden="1" x14ac:dyDescent="0.2">
      <c r="B45" s="313"/>
      <c r="C45" s="314"/>
      <c r="D45" s="123"/>
      <c r="E45" s="124"/>
      <c r="F45" s="125"/>
      <c r="G45" s="125"/>
      <c r="H45" s="12">
        <f t="shared" si="4"/>
        <v>0</v>
      </c>
      <c r="I45" s="194"/>
      <c r="J45" s="191"/>
      <c r="K45" s="197"/>
      <c r="L45" s="172"/>
      <c r="M45" s="239"/>
    </row>
    <row r="46" spans="2:13" hidden="1" x14ac:dyDescent="0.2">
      <c r="B46" s="313"/>
      <c r="C46" s="314"/>
      <c r="D46" s="123"/>
      <c r="E46" s="124"/>
      <c r="F46" s="125"/>
      <c r="G46" s="125"/>
      <c r="H46" s="12">
        <f t="shared" si="4"/>
        <v>0</v>
      </c>
      <c r="I46" s="194"/>
      <c r="J46" s="191"/>
      <c r="K46" s="197"/>
      <c r="L46" s="172"/>
      <c r="M46" s="239"/>
    </row>
    <row r="47" spans="2:13" hidden="1" x14ac:dyDescent="0.2">
      <c r="B47" s="313"/>
      <c r="C47" s="314"/>
      <c r="D47" s="123"/>
      <c r="E47" s="124"/>
      <c r="F47" s="125"/>
      <c r="G47" s="125"/>
      <c r="H47" s="12">
        <f t="shared" si="4"/>
        <v>0</v>
      </c>
      <c r="I47" s="194"/>
      <c r="J47" s="191"/>
      <c r="K47" s="197"/>
      <c r="L47" s="172"/>
      <c r="M47" s="239"/>
    </row>
    <row r="48" spans="2:13" hidden="1" x14ac:dyDescent="0.2">
      <c r="B48" s="313"/>
      <c r="C48" s="314"/>
      <c r="D48" s="123"/>
      <c r="E48" s="124"/>
      <c r="F48" s="125"/>
      <c r="G48" s="125"/>
      <c r="H48" s="12">
        <f t="shared" si="4"/>
        <v>0</v>
      </c>
      <c r="I48" s="194"/>
      <c r="J48" s="191"/>
      <c r="K48" s="197"/>
      <c r="L48" s="172"/>
      <c r="M48" s="239"/>
    </row>
    <row r="49" spans="2:13" hidden="1" x14ac:dyDescent="0.2">
      <c r="B49" s="313"/>
      <c r="C49" s="314"/>
      <c r="D49" s="123"/>
      <c r="E49" s="124"/>
      <c r="F49" s="125"/>
      <c r="G49" s="125"/>
      <c r="H49" s="12">
        <f t="shared" si="4"/>
        <v>0</v>
      </c>
      <c r="I49" s="194"/>
      <c r="J49" s="191"/>
      <c r="K49" s="197"/>
      <c r="L49" s="172"/>
      <c r="M49" s="239"/>
    </row>
    <row r="50" spans="2:13" hidden="1" x14ac:dyDescent="0.2">
      <c r="B50" s="313"/>
      <c r="C50" s="314"/>
      <c r="D50" s="123"/>
      <c r="E50" s="124"/>
      <c r="F50" s="125"/>
      <c r="G50" s="125"/>
      <c r="H50" s="12">
        <f t="shared" si="4"/>
        <v>0</v>
      </c>
      <c r="I50" s="194"/>
      <c r="J50" s="191"/>
      <c r="K50" s="197"/>
      <c r="L50" s="172"/>
      <c r="M50" s="239"/>
    </row>
    <row r="51" spans="2:13" hidden="1" x14ac:dyDescent="0.2">
      <c r="B51" s="313"/>
      <c r="C51" s="314"/>
      <c r="D51" s="123"/>
      <c r="E51" s="124"/>
      <c r="F51" s="125"/>
      <c r="G51" s="125"/>
      <c r="H51" s="12">
        <f t="shared" si="4"/>
        <v>0</v>
      </c>
      <c r="I51" s="194"/>
      <c r="J51" s="191"/>
      <c r="K51" s="197"/>
      <c r="L51" s="172"/>
      <c r="M51" s="239"/>
    </row>
    <row r="52" spans="2:13" hidden="1" x14ac:dyDescent="0.2">
      <c r="B52" s="313"/>
      <c r="C52" s="314"/>
      <c r="D52" s="123"/>
      <c r="E52" s="124"/>
      <c r="F52" s="125"/>
      <c r="G52" s="125"/>
      <c r="H52" s="12">
        <f>F52*G52</f>
        <v>0</v>
      </c>
      <c r="I52" s="194"/>
      <c r="J52" s="191"/>
      <c r="K52" s="197"/>
      <c r="L52" s="172"/>
      <c r="M52" s="239"/>
    </row>
    <row r="53" spans="2:13" hidden="1" x14ac:dyDescent="0.2">
      <c r="B53" s="313"/>
      <c r="C53" s="314"/>
      <c r="D53" s="123"/>
      <c r="E53" s="124"/>
      <c r="F53" s="125"/>
      <c r="G53" s="125"/>
      <c r="H53" s="12">
        <f>F53*G53</f>
        <v>0</v>
      </c>
      <c r="I53" s="194"/>
      <c r="J53" s="191"/>
      <c r="K53" s="197"/>
      <c r="L53" s="172"/>
      <c r="M53" s="239"/>
    </row>
    <row r="54" spans="2:13" hidden="1" x14ac:dyDescent="0.2">
      <c r="B54" s="313"/>
      <c r="C54" s="314"/>
      <c r="D54" s="123"/>
      <c r="E54" s="124"/>
      <c r="F54" s="125"/>
      <c r="G54" s="125"/>
      <c r="H54" s="12">
        <f t="shared" si="4"/>
        <v>0</v>
      </c>
      <c r="I54" s="194"/>
      <c r="J54" s="191"/>
      <c r="K54" s="197"/>
      <c r="L54" s="172"/>
      <c r="M54" s="239"/>
    </row>
    <row r="55" spans="2:13" hidden="1" x14ac:dyDescent="0.2">
      <c r="B55" s="313"/>
      <c r="C55" s="314"/>
      <c r="D55" s="123"/>
      <c r="E55" s="124"/>
      <c r="F55" s="125"/>
      <c r="G55" s="125"/>
      <c r="H55" s="12">
        <f t="shared" si="4"/>
        <v>0</v>
      </c>
      <c r="I55" s="194"/>
      <c r="J55" s="191"/>
      <c r="K55" s="197"/>
      <c r="L55" s="172"/>
      <c r="M55" s="239"/>
    </row>
    <row r="56" spans="2:13" hidden="1" x14ac:dyDescent="0.2">
      <c r="B56" s="313"/>
      <c r="C56" s="314"/>
      <c r="D56" s="123"/>
      <c r="E56" s="124"/>
      <c r="F56" s="125"/>
      <c r="G56" s="125"/>
      <c r="H56" s="12">
        <f t="shared" si="4"/>
        <v>0</v>
      </c>
      <c r="I56" s="194"/>
      <c r="J56" s="191"/>
      <c r="K56" s="197"/>
      <c r="L56" s="172"/>
      <c r="M56" s="239"/>
    </row>
    <row r="57" spans="2:13" hidden="1" x14ac:dyDescent="0.2">
      <c r="B57" s="313"/>
      <c r="C57" s="314"/>
      <c r="D57" s="123"/>
      <c r="E57" s="124"/>
      <c r="F57" s="125"/>
      <c r="G57" s="125"/>
      <c r="H57" s="12">
        <f t="shared" si="0"/>
        <v>0</v>
      </c>
      <c r="I57" s="194"/>
      <c r="J57" s="191"/>
      <c r="K57" s="197"/>
      <c r="L57" s="172"/>
      <c r="M57" s="239"/>
    </row>
    <row r="58" spans="2:13" hidden="1" x14ac:dyDescent="0.2">
      <c r="B58" s="313"/>
      <c r="C58" s="314"/>
      <c r="D58" s="123"/>
      <c r="E58" s="124"/>
      <c r="F58" s="150"/>
      <c r="G58" s="125"/>
      <c r="H58" s="12">
        <f t="shared" si="0"/>
        <v>0</v>
      </c>
      <c r="I58" s="194"/>
      <c r="J58" s="191"/>
      <c r="K58" s="197"/>
      <c r="L58" s="172"/>
      <c r="M58" s="239"/>
    </row>
    <row r="59" spans="2:13" hidden="1" x14ac:dyDescent="0.2">
      <c r="B59" s="313"/>
      <c r="C59" s="314"/>
      <c r="D59" s="123"/>
      <c r="E59" s="95"/>
      <c r="F59" s="150"/>
      <c r="G59" s="150"/>
      <c r="H59" s="12">
        <f t="shared" si="0"/>
        <v>0</v>
      </c>
      <c r="I59" s="194"/>
      <c r="J59" s="191"/>
      <c r="K59" s="197"/>
      <c r="L59" s="172"/>
      <c r="M59" s="239"/>
    </row>
    <row r="60" spans="2:13" x14ac:dyDescent="0.2">
      <c r="B60" s="313"/>
      <c r="C60" s="314"/>
      <c r="D60" s="123"/>
      <c r="E60" s="95"/>
      <c r="F60" s="150"/>
      <c r="G60" s="150"/>
      <c r="H60" s="12">
        <f t="shared" si="0"/>
        <v>0</v>
      </c>
      <c r="I60" s="194"/>
      <c r="J60" s="191"/>
      <c r="K60" s="197"/>
      <c r="L60" s="172"/>
      <c r="M60" s="239"/>
    </row>
    <row r="61" spans="2:13" x14ac:dyDescent="0.2">
      <c r="B61" s="313"/>
      <c r="C61" s="314"/>
      <c r="D61" s="123"/>
      <c r="E61" s="95"/>
      <c r="F61" s="150"/>
      <c r="G61" s="150"/>
      <c r="H61" s="12">
        <f t="shared" si="0"/>
        <v>0</v>
      </c>
      <c r="I61" s="194"/>
      <c r="J61" s="191"/>
      <c r="K61" s="197"/>
      <c r="L61" s="172"/>
      <c r="M61" s="239"/>
    </row>
    <row r="62" spans="2:13" x14ac:dyDescent="0.2">
      <c r="B62" s="313"/>
      <c r="C62" s="314"/>
      <c r="D62" s="123"/>
      <c r="E62" s="95"/>
      <c r="F62" s="150"/>
      <c r="G62" s="150"/>
      <c r="H62" s="12">
        <f t="shared" si="0"/>
        <v>0</v>
      </c>
      <c r="I62" s="194"/>
      <c r="J62" s="191"/>
      <c r="K62" s="197"/>
      <c r="L62" s="172"/>
      <c r="M62" s="239"/>
    </row>
    <row r="63" spans="2:13" ht="13.5" thickBot="1" x14ac:dyDescent="0.25">
      <c r="B63" s="313"/>
      <c r="C63" s="314"/>
      <c r="D63" s="123"/>
      <c r="E63" s="95"/>
      <c r="F63" s="150"/>
      <c r="G63" s="150"/>
      <c r="H63" s="12">
        <f t="shared" si="0"/>
        <v>0</v>
      </c>
      <c r="I63" s="194"/>
      <c r="J63" s="191"/>
      <c r="K63" s="197"/>
      <c r="L63" s="172"/>
      <c r="M63" s="239"/>
    </row>
    <row r="64" spans="2:13" ht="13.5" thickBot="1" x14ac:dyDescent="0.25">
      <c r="B64" s="315"/>
      <c r="C64" s="316"/>
      <c r="D64" s="245"/>
      <c r="E64" s="246"/>
      <c r="F64" s="247"/>
      <c r="G64" s="247"/>
      <c r="H64" s="18">
        <f t="shared" si="0"/>
        <v>0</v>
      </c>
      <c r="I64" s="309">
        <f>SUM(H43:H64)</f>
        <v>0</v>
      </c>
      <c r="J64" s="340"/>
      <c r="K64" s="79"/>
      <c r="L64" s="172"/>
      <c r="M64" s="239"/>
    </row>
    <row r="65" spans="2:13" ht="15.6" customHeight="1" x14ac:dyDescent="0.2">
      <c r="B65" s="317" t="s">
        <v>65</v>
      </c>
      <c r="C65" s="318"/>
      <c r="D65" s="248"/>
      <c r="E65" s="249"/>
      <c r="F65" s="250"/>
      <c r="G65" s="250"/>
      <c r="H65" s="25">
        <f t="shared" si="0"/>
        <v>0</v>
      </c>
      <c r="I65" s="194"/>
      <c r="J65" s="191"/>
      <c r="K65" s="197"/>
      <c r="L65" s="172"/>
      <c r="M65" s="239"/>
    </row>
    <row r="66" spans="2:13" x14ac:dyDescent="0.2">
      <c r="B66" s="319"/>
      <c r="C66" s="320"/>
      <c r="D66" s="240"/>
      <c r="E66" s="138"/>
      <c r="F66" s="241"/>
      <c r="G66" s="241"/>
      <c r="H66" s="12">
        <f t="shared" si="0"/>
        <v>0</v>
      </c>
      <c r="I66" s="194"/>
      <c r="J66" s="191"/>
      <c r="K66" s="197"/>
      <c r="L66" s="172"/>
      <c r="M66" s="239"/>
    </row>
    <row r="67" spans="2:13" x14ac:dyDescent="0.2">
      <c r="B67" s="319"/>
      <c r="C67" s="320"/>
      <c r="D67" s="240"/>
      <c r="E67" s="138"/>
      <c r="F67" s="241"/>
      <c r="G67" s="241"/>
      <c r="H67" s="12">
        <f>F67*G67</f>
        <v>0</v>
      </c>
      <c r="I67" s="194"/>
      <c r="J67" s="191"/>
      <c r="K67" s="197"/>
      <c r="L67" s="172"/>
      <c r="M67" s="239"/>
    </row>
    <row r="68" spans="2:13" x14ac:dyDescent="0.2">
      <c r="B68" s="319"/>
      <c r="C68" s="320"/>
      <c r="D68" s="240"/>
      <c r="E68" s="138"/>
      <c r="F68" s="241"/>
      <c r="G68" s="241"/>
      <c r="H68" s="12">
        <f>F68*G68</f>
        <v>0</v>
      </c>
      <c r="I68" s="194"/>
      <c r="J68" s="191"/>
      <c r="K68" s="197"/>
      <c r="L68" s="172"/>
      <c r="M68" s="239"/>
    </row>
    <row r="69" spans="2:13" ht="13.5" thickBot="1" x14ac:dyDescent="0.25">
      <c r="B69" s="319"/>
      <c r="C69" s="320"/>
      <c r="D69" s="240"/>
      <c r="E69" s="138"/>
      <c r="F69" s="241"/>
      <c r="G69" s="241"/>
      <c r="H69" s="12">
        <f t="shared" si="0"/>
        <v>0</v>
      </c>
      <c r="I69" s="194"/>
      <c r="J69" s="191"/>
      <c r="K69" s="197"/>
      <c r="L69" s="172"/>
      <c r="M69" s="239"/>
    </row>
    <row r="70" spans="2:13" ht="13.5" thickBot="1" x14ac:dyDescent="0.25">
      <c r="B70" s="321"/>
      <c r="C70" s="322"/>
      <c r="D70" s="242"/>
      <c r="E70" s="243"/>
      <c r="F70" s="244"/>
      <c r="G70" s="244"/>
      <c r="H70" s="18">
        <f t="shared" si="0"/>
        <v>0</v>
      </c>
      <c r="I70" s="309">
        <f>SUM(H65:H70)</f>
        <v>0</v>
      </c>
      <c r="J70" s="340"/>
      <c r="K70" s="79"/>
      <c r="L70" s="172"/>
      <c r="M70" s="239"/>
    </row>
    <row r="71" spans="2:13" x14ac:dyDescent="0.2">
      <c r="B71" s="311" t="s">
        <v>130</v>
      </c>
      <c r="C71" s="312"/>
      <c r="D71" s="100"/>
      <c r="E71" s="126"/>
      <c r="F71" s="102"/>
      <c r="G71" s="127"/>
      <c r="H71" s="24">
        <f t="shared" si="0"/>
        <v>0</v>
      </c>
      <c r="I71" s="194"/>
      <c r="J71" s="191"/>
      <c r="K71" s="197"/>
      <c r="L71" s="172"/>
      <c r="M71" s="239"/>
    </row>
    <row r="72" spans="2:13" x14ac:dyDescent="0.2">
      <c r="B72" s="313"/>
      <c r="C72" s="314"/>
      <c r="D72" s="103"/>
      <c r="E72" s="124"/>
      <c r="F72" s="125"/>
      <c r="G72" s="125"/>
      <c r="H72" s="12">
        <f t="shared" si="0"/>
        <v>0</v>
      </c>
      <c r="I72" s="194"/>
      <c r="J72" s="191"/>
      <c r="K72" s="197"/>
      <c r="L72" s="172"/>
      <c r="M72" s="239"/>
    </row>
    <row r="73" spans="2:13" x14ac:dyDescent="0.2">
      <c r="B73" s="313"/>
      <c r="C73" s="314"/>
      <c r="D73" s="123"/>
      <c r="E73" s="124"/>
      <c r="F73" s="125"/>
      <c r="G73" s="125"/>
      <c r="H73" s="12">
        <f t="shared" si="0"/>
        <v>0</v>
      </c>
      <c r="I73" s="194"/>
      <c r="J73" s="191"/>
      <c r="K73" s="197"/>
      <c r="L73" s="172"/>
      <c r="M73" s="239"/>
    </row>
    <row r="74" spans="2:13" x14ac:dyDescent="0.2">
      <c r="B74" s="313"/>
      <c r="C74" s="314"/>
      <c r="D74" s="123"/>
      <c r="E74" s="124"/>
      <c r="F74" s="125"/>
      <c r="G74" s="125"/>
      <c r="H74" s="12">
        <f>F74*G74</f>
        <v>0</v>
      </c>
      <c r="I74" s="194"/>
      <c r="J74" s="191"/>
      <c r="K74" s="197"/>
      <c r="L74" s="172"/>
      <c r="M74" s="239"/>
    </row>
    <row r="75" spans="2:13" x14ac:dyDescent="0.2">
      <c r="B75" s="313"/>
      <c r="C75" s="314"/>
      <c r="D75" s="123"/>
      <c r="E75" s="124"/>
      <c r="F75" s="125"/>
      <c r="G75" s="125"/>
      <c r="H75" s="12">
        <f t="shared" si="0"/>
        <v>0</v>
      </c>
      <c r="I75" s="194"/>
      <c r="J75" s="191"/>
      <c r="K75" s="197"/>
      <c r="L75" s="172"/>
      <c r="M75" s="239"/>
    </row>
    <row r="76" spans="2:13" x14ac:dyDescent="0.2">
      <c r="B76" s="313"/>
      <c r="C76" s="314"/>
      <c r="D76" s="123"/>
      <c r="E76" s="124"/>
      <c r="F76" s="125"/>
      <c r="G76" s="125"/>
      <c r="H76" s="12">
        <f t="shared" si="0"/>
        <v>0</v>
      </c>
      <c r="I76" s="194"/>
      <c r="J76" s="191"/>
      <c r="K76" s="197"/>
      <c r="L76" s="172"/>
      <c r="M76" s="239"/>
    </row>
    <row r="77" spans="2:13" ht="13.5" thickBot="1" x14ac:dyDescent="0.25">
      <c r="B77" s="313"/>
      <c r="C77" s="314"/>
      <c r="D77" s="123"/>
      <c r="E77" s="124"/>
      <c r="F77" s="125"/>
      <c r="G77" s="125"/>
      <c r="H77" s="12">
        <f t="shared" si="0"/>
        <v>0</v>
      </c>
      <c r="I77" s="194"/>
      <c r="J77" s="191"/>
      <c r="K77" s="197"/>
      <c r="L77" s="172"/>
      <c r="M77" s="239"/>
    </row>
    <row r="78" spans="2:13" ht="13.5" thickBot="1" x14ac:dyDescent="0.25">
      <c r="B78" s="315"/>
      <c r="C78" s="316"/>
      <c r="D78" s="245"/>
      <c r="E78" s="246"/>
      <c r="F78" s="247"/>
      <c r="G78" s="247"/>
      <c r="H78" s="18">
        <f t="shared" si="0"/>
        <v>0</v>
      </c>
      <c r="I78" s="309">
        <f>SUM(H71:H78)</f>
        <v>0</v>
      </c>
      <c r="J78" s="340"/>
      <c r="K78" s="79"/>
      <c r="L78" s="172"/>
      <c r="M78" s="239"/>
    </row>
    <row r="79" spans="2:13" x14ac:dyDescent="0.2">
      <c r="B79" s="311" t="s">
        <v>132</v>
      </c>
      <c r="C79" s="312"/>
      <c r="D79" s="109"/>
      <c r="E79" s="128"/>
      <c r="F79" s="129"/>
      <c r="G79" s="129"/>
      <c r="H79" s="25">
        <f t="shared" si="0"/>
        <v>0</v>
      </c>
      <c r="I79" s="194"/>
      <c r="J79" s="191"/>
      <c r="K79" s="197"/>
      <c r="L79" s="172"/>
      <c r="M79" s="239"/>
    </row>
    <row r="80" spans="2:13" x14ac:dyDescent="0.2">
      <c r="B80" s="313"/>
      <c r="C80" s="314"/>
      <c r="D80" s="137"/>
      <c r="E80" s="138"/>
      <c r="F80" s="139"/>
      <c r="G80" s="139"/>
      <c r="H80" s="12">
        <f t="shared" si="0"/>
        <v>0</v>
      </c>
      <c r="I80" s="194"/>
      <c r="J80" s="191"/>
      <c r="K80" s="197"/>
      <c r="L80" s="172"/>
      <c r="M80" s="239"/>
    </row>
    <row r="81" spans="2:13" x14ac:dyDescent="0.2">
      <c r="B81" s="313"/>
      <c r="C81" s="314"/>
      <c r="D81" s="137"/>
      <c r="E81" s="138"/>
      <c r="F81" s="139"/>
      <c r="G81" s="139"/>
      <c r="H81" s="12">
        <f t="shared" si="0"/>
        <v>0</v>
      </c>
      <c r="I81" s="194"/>
      <c r="J81" s="191"/>
      <c r="K81" s="197"/>
      <c r="L81" s="172"/>
      <c r="M81" s="239"/>
    </row>
    <row r="82" spans="2:13" x14ac:dyDescent="0.2">
      <c r="B82" s="313"/>
      <c r="C82" s="314"/>
      <c r="D82" s="137"/>
      <c r="E82" s="138"/>
      <c r="F82" s="139"/>
      <c r="G82" s="139"/>
      <c r="H82" s="12">
        <f t="shared" si="0"/>
        <v>0</v>
      </c>
      <c r="I82" s="194"/>
      <c r="J82" s="191"/>
      <c r="K82" s="197"/>
      <c r="L82" s="172"/>
      <c r="M82" s="239"/>
    </row>
    <row r="83" spans="2:13" x14ac:dyDescent="0.2">
      <c r="B83" s="313"/>
      <c r="C83" s="314"/>
      <c r="D83" s="137"/>
      <c r="E83" s="138"/>
      <c r="F83" s="139"/>
      <c r="G83" s="139"/>
      <c r="H83" s="12">
        <f t="shared" si="0"/>
        <v>0</v>
      </c>
      <c r="I83" s="194"/>
      <c r="J83" s="191"/>
      <c r="K83" s="197"/>
      <c r="L83" s="172"/>
      <c r="M83" s="239"/>
    </row>
    <row r="84" spans="2:13" x14ac:dyDescent="0.2">
      <c r="B84" s="313"/>
      <c r="C84" s="314"/>
      <c r="D84" s="137"/>
      <c r="E84" s="138"/>
      <c r="F84" s="139"/>
      <c r="G84" s="139"/>
      <c r="H84" s="12">
        <f t="shared" si="0"/>
        <v>0</v>
      </c>
      <c r="I84" s="194"/>
      <c r="J84" s="191"/>
      <c r="K84" s="197"/>
      <c r="L84" s="172"/>
      <c r="M84" s="239"/>
    </row>
    <row r="85" spans="2:13" x14ac:dyDescent="0.2">
      <c r="B85" s="313"/>
      <c r="C85" s="314"/>
      <c r="D85" s="137"/>
      <c r="E85" s="138"/>
      <c r="F85" s="139"/>
      <c r="G85" s="139"/>
      <c r="H85" s="12">
        <f t="shared" si="0"/>
        <v>0</v>
      </c>
      <c r="I85" s="194"/>
      <c r="J85" s="191"/>
      <c r="K85" s="197"/>
      <c r="L85" s="172"/>
      <c r="M85" s="239"/>
    </row>
    <row r="86" spans="2:13" x14ac:dyDescent="0.2">
      <c r="B86" s="313"/>
      <c r="C86" s="314"/>
      <c r="D86" s="137"/>
      <c r="E86" s="138"/>
      <c r="F86" s="139"/>
      <c r="G86" s="139"/>
      <c r="H86" s="12">
        <f t="shared" si="0"/>
        <v>0</v>
      </c>
      <c r="I86" s="194"/>
      <c r="J86" s="191"/>
      <c r="K86" s="197"/>
      <c r="L86" s="172"/>
      <c r="M86" s="239"/>
    </row>
    <row r="87" spans="2:13" ht="13.5" thickBot="1" x14ac:dyDescent="0.25">
      <c r="B87" s="313"/>
      <c r="C87" s="314"/>
      <c r="D87" s="137"/>
      <c r="E87" s="138"/>
      <c r="F87" s="139"/>
      <c r="G87" s="139"/>
      <c r="H87" s="12">
        <f t="shared" si="0"/>
        <v>0</v>
      </c>
      <c r="I87" s="194"/>
      <c r="J87" s="191"/>
      <c r="K87" s="197"/>
      <c r="L87" s="172"/>
      <c r="M87" s="239"/>
    </row>
    <row r="88" spans="2:13" ht="13.5" thickBot="1" x14ac:dyDescent="0.25">
      <c r="B88" s="315"/>
      <c r="C88" s="316"/>
      <c r="D88" s="251"/>
      <c r="E88" s="252"/>
      <c r="F88" s="253"/>
      <c r="G88" s="253"/>
      <c r="H88" s="18">
        <f t="shared" si="0"/>
        <v>0</v>
      </c>
      <c r="I88" s="309">
        <f>SUM(H79:H88)</f>
        <v>0</v>
      </c>
      <c r="J88" s="340"/>
      <c r="K88" s="79"/>
      <c r="L88" s="172"/>
      <c r="M88" s="239"/>
    </row>
    <row r="89" spans="2:13" x14ac:dyDescent="0.2">
      <c r="B89" s="317" t="s">
        <v>66</v>
      </c>
      <c r="C89" s="318"/>
      <c r="D89" s="120"/>
      <c r="E89" s="130"/>
      <c r="F89" s="131"/>
      <c r="G89" s="131"/>
      <c r="H89" s="25">
        <f t="shared" si="0"/>
        <v>0</v>
      </c>
      <c r="I89" s="194"/>
      <c r="J89" s="191"/>
      <c r="K89" s="197"/>
      <c r="L89" s="172"/>
      <c r="M89" s="239"/>
    </row>
    <row r="90" spans="2:13" x14ac:dyDescent="0.2">
      <c r="B90" s="319"/>
      <c r="C90" s="320"/>
      <c r="D90" s="123"/>
      <c r="E90" s="124"/>
      <c r="F90" s="125"/>
      <c r="G90" s="125"/>
      <c r="H90" s="12">
        <f>F90*G90</f>
        <v>0</v>
      </c>
      <c r="I90" s="194"/>
      <c r="J90" s="191"/>
      <c r="K90" s="197"/>
      <c r="L90" s="172"/>
      <c r="M90" s="239"/>
    </row>
    <row r="91" spans="2:13" x14ac:dyDescent="0.2">
      <c r="B91" s="319"/>
      <c r="C91" s="320"/>
      <c r="D91" s="123"/>
      <c r="E91" s="124"/>
      <c r="F91" s="125"/>
      <c r="G91" s="125"/>
      <c r="H91" s="12">
        <f>F91*G91</f>
        <v>0</v>
      </c>
      <c r="I91" s="194"/>
      <c r="J91" s="191"/>
      <c r="K91" s="197"/>
      <c r="L91" s="172"/>
      <c r="M91" s="239"/>
    </row>
    <row r="92" spans="2:13" x14ac:dyDescent="0.2">
      <c r="B92" s="319"/>
      <c r="C92" s="320"/>
      <c r="D92" s="123"/>
      <c r="E92" s="124"/>
      <c r="F92" s="125"/>
      <c r="G92" s="125"/>
      <c r="H92" s="12">
        <f>F92*G92</f>
        <v>0</v>
      </c>
      <c r="I92" s="194"/>
      <c r="J92" s="191"/>
      <c r="K92" s="197"/>
      <c r="L92" s="172"/>
      <c r="M92" s="239"/>
    </row>
    <row r="93" spans="2:13" x14ac:dyDescent="0.2">
      <c r="B93" s="319"/>
      <c r="C93" s="320"/>
      <c r="D93" s="123"/>
      <c r="E93" s="124"/>
      <c r="F93" s="125"/>
      <c r="G93" s="125"/>
      <c r="H93" s="12">
        <f t="shared" si="0"/>
        <v>0</v>
      </c>
      <c r="I93" s="194"/>
      <c r="J93" s="191"/>
      <c r="K93" s="197"/>
      <c r="L93" s="172"/>
      <c r="M93" s="239"/>
    </row>
    <row r="94" spans="2:13" x14ac:dyDescent="0.2">
      <c r="B94" s="319"/>
      <c r="C94" s="320"/>
      <c r="D94" s="123"/>
      <c r="E94" s="124"/>
      <c r="F94" s="125"/>
      <c r="G94" s="125"/>
      <c r="H94" s="12">
        <f t="shared" si="0"/>
        <v>0</v>
      </c>
      <c r="I94" s="194"/>
      <c r="J94" s="191"/>
      <c r="K94" s="197"/>
      <c r="L94" s="172"/>
      <c r="M94" s="239"/>
    </row>
    <row r="95" spans="2:13" ht="13.5" thickBot="1" x14ac:dyDescent="0.25">
      <c r="B95" s="319"/>
      <c r="C95" s="320"/>
      <c r="D95" s="123"/>
      <c r="E95" s="124"/>
      <c r="F95" s="125"/>
      <c r="G95" s="125"/>
      <c r="H95" s="12">
        <f t="shared" si="0"/>
        <v>0</v>
      </c>
      <c r="I95" s="194"/>
      <c r="J95" s="191"/>
      <c r="K95" s="197"/>
      <c r="L95" s="172"/>
      <c r="M95" s="239"/>
    </row>
    <row r="96" spans="2:13" ht="13.5" thickBot="1" x14ac:dyDescent="0.25">
      <c r="B96" s="321"/>
      <c r="C96" s="322"/>
      <c r="D96" s="245"/>
      <c r="E96" s="246"/>
      <c r="F96" s="247"/>
      <c r="G96" s="247"/>
      <c r="H96" s="26">
        <f t="shared" si="0"/>
        <v>0</v>
      </c>
      <c r="I96" s="309">
        <f>SUM(H89:H96)</f>
        <v>0</v>
      </c>
      <c r="J96" s="340"/>
      <c r="K96" s="79"/>
      <c r="L96" s="172"/>
      <c r="M96" s="239"/>
    </row>
    <row r="97" spans="2:13" x14ac:dyDescent="0.2">
      <c r="B97" s="429" t="s">
        <v>67</v>
      </c>
      <c r="C97" s="430"/>
      <c r="D97" s="137"/>
      <c r="E97" s="138"/>
      <c r="F97" s="139"/>
      <c r="G97" s="139"/>
      <c r="H97" s="435">
        <f t="shared" si="0"/>
        <v>0</v>
      </c>
      <c r="I97" s="194"/>
      <c r="J97" s="191"/>
      <c r="K97" s="197"/>
      <c r="L97" s="172"/>
      <c r="M97" s="239"/>
    </row>
    <row r="98" spans="2:13" x14ac:dyDescent="0.2">
      <c r="B98" s="431"/>
      <c r="C98" s="432"/>
      <c r="D98" s="137"/>
      <c r="E98" s="138"/>
      <c r="F98" s="139"/>
      <c r="G98" s="139"/>
      <c r="H98" s="436">
        <f t="shared" si="0"/>
        <v>0</v>
      </c>
      <c r="I98" s="194"/>
      <c r="J98" s="191"/>
      <c r="K98" s="197"/>
      <c r="L98" s="172"/>
      <c r="M98" s="239"/>
    </row>
    <row r="99" spans="2:13" x14ac:dyDescent="0.2">
      <c r="B99" s="431"/>
      <c r="C99" s="432"/>
      <c r="D99" s="137"/>
      <c r="E99" s="138"/>
      <c r="F99" s="139"/>
      <c r="G99" s="139"/>
      <c r="H99" s="436">
        <f>F99*G99</f>
        <v>0</v>
      </c>
      <c r="I99" s="194"/>
      <c r="J99" s="191"/>
      <c r="K99" s="197"/>
      <c r="L99" s="172"/>
      <c r="M99" s="239"/>
    </row>
    <row r="100" spans="2:13" x14ac:dyDescent="0.2">
      <c r="B100" s="431"/>
      <c r="C100" s="432"/>
      <c r="D100" s="137"/>
      <c r="E100" s="138"/>
      <c r="F100" s="139"/>
      <c r="G100" s="139"/>
      <c r="H100" s="436">
        <f>F100*G100</f>
        <v>0</v>
      </c>
      <c r="I100" s="194"/>
      <c r="J100" s="191"/>
      <c r="K100" s="197"/>
      <c r="L100" s="172"/>
      <c r="M100" s="239"/>
    </row>
    <row r="101" spans="2:13" x14ac:dyDescent="0.2">
      <c r="B101" s="431"/>
      <c r="C101" s="432"/>
      <c r="D101" s="137"/>
      <c r="E101" s="138"/>
      <c r="F101" s="139"/>
      <c r="G101" s="139"/>
      <c r="H101" s="436">
        <f>F101*G101</f>
        <v>0</v>
      </c>
      <c r="I101" s="194"/>
      <c r="J101" s="191"/>
      <c r="K101" s="197"/>
      <c r="L101" s="172"/>
      <c r="M101" s="239"/>
    </row>
    <row r="102" spans="2:13" x14ac:dyDescent="0.2">
      <c r="B102" s="431"/>
      <c r="C102" s="432"/>
      <c r="D102" s="137"/>
      <c r="E102" s="138"/>
      <c r="F102" s="139"/>
      <c r="G102" s="139"/>
      <c r="H102" s="436">
        <f>F102*G102</f>
        <v>0</v>
      </c>
      <c r="I102" s="194"/>
      <c r="J102" s="191"/>
      <c r="K102" s="197"/>
      <c r="L102" s="172"/>
      <c r="M102" s="239"/>
    </row>
    <row r="103" spans="2:13" ht="13.5" thickBot="1" x14ac:dyDescent="0.25">
      <c r="B103" s="431"/>
      <c r="C103" s="432"/>
      <c r="D103" s="137"/>
      <c r="E103" s="138"/>
      <c r="F103" s="139"/>
      <c r="G103" s="139"/>
      <c r="H103" s="436">
        <f t="shared" si="0"/>
        <v>0</v>
      </c>
      <c r="I103" s="194"/>
      <c r="J103" s="191"/>
      <c r="K103" s="197"/>
      <c r="L103" s="172"/>
      <c r="M103" s="239"/>
    </row>
    <row r="104" spans="2:13" ht="13.5" thickBot="1" x14ac:dyDescent="0.25">
      <c r="B104" s="433"/>
      <c r="C104" s="434"/>
      <c r="D104" s="251"/>
      <c r="E104" s="252"/>
      <c r="F104" s="253"/>
      <c r="G104" s="253"/>
      <c r="H104" s="437">
        <f t="shared" si="0"/>
        <v>0</v>
      </c>
      <c r="I104" s="438">
        <f>SUM(H97:H104)</f>
        <v>0</v>
      </c>
      <c r="J104" s="439"/>
      <c r="K104" s="79"/>
      <c r="L104" s="172"/>
      <c r="M104" s="239"/>
    </row>
    <row r="105" spans="2:13" x14ac:dyDescent="0.2">
      <c r="B105" s="429" t="s">
        <v>68</v>
      </c>
      <c r="C105" s="430"/>
      <c r="D105" s="281"/>
      <c r="E105" s="126"/>
      <c r="F105" s="127"/>
      <c r="G105" s="127"/>
      <c r="H105" s="435">
        <f t="shared" si="0"/>
        <v>0</v>
      </c>
      <c r="I105" s="194"/>
      <c r="J105" s="191"/>
      <c r="K105" s="197"/>
      <c r="L105" s="172"/>
      <c r="M105" s="239"/>
    </row>
    <row r="106" spans="2:13" x14ac:dyDescent="0.2">
      <c r="B106" s="431"/>
      <c r="C106" s="432"/>
      <c r="D106" s="123"/>
      <c r="E106" s="124"/>
      <c r="F106" s="125"/>
      <c r="G106" s="125"/>
      <c r="H106" s="436">
        <f t="shared" si="0"/>
        <v>0</v>
      </c>
      <c r="I106" s="194"/>
      <c r="J106" s="191"/>
      <c r="K106" s="197"/>
      <c r="L106" s="172"/>
      <c r="M106" s="239"/>
    </row>
    <row r="107" spans="2:13" x14ac:dyDescent="0.2">
      <c r="B107" s="431"/>
      <c r="C107" s="432"/>
      <c r="D107" s="123"/>
      <c r="E107" s="124"/>
      <c r="F107" s="125"/>
      <c r="G107" s="125"/>
      <c r="H107" s="436">
        <f>F107*G107</f>
        <v>0</v>
      </c>
      <c r="I107" s="194"/>
      <c r="J107" s="191"/>
      <c r="K107" s="197"/>
      <c r="L107" s="172"/>
      <c r="M107" s="239"/>
    </row>
    <row r="108" spans="2:13" ht="13.5" thickBot="1" x14ac:dyDescent="0.25">
      <c r="B108" s="431"/>
      <c r="C108" s="432"/>
      <c r="D108" s="123"/>
      <c r="E108" s="124"/>
      <c r="F108" s="125"/>
      <c r="G108" s="125"/>
      <c r="H108" s="436">
        <f t="shared" si="0"/>
        <v>0</v>
      </c>
      <c r="I108" s="194"/>
      <c r="J108" s="191"/>
      <c r="K108" s="197"/>
      <c r="L108" s="172"/>
      <c r="M108" s="239"/>
    </row>
    <row r="109" spans="2:13" ht="13.5" thickBot="1" x14ac:dyDescent="0.25">
      <c r="B109" s="433"/>
      <c r="C109" s="434"/>
      <c r="D109" s="245"/>
      <c r="E109" s="246"/>
      <c r="F109" s="247"/>
      <c r="G109" s="247"/>
      <c r="H109" s="437">
        <f t="shared" si="0"/>
        <v>0</v>
      </c>
      <c r="I109" s="438">
        <f>SUM(H105:H109)</f>
        <v>0</v>
      </c>
      <c r="J109" s="439"/>
      <c r="K109" s="79"/>
      <c r="L109" s="172"/>
      <c r="M109" s="239"/>
    </row>
    <row r="110" spans="2:13" hidden="1" x14ac:dyDescent="0.2">
      <c r="B110" s="343" t="s">
        <v>129</v>
      </c>
      <c r="C110" s="344"/>
      <c r="D110" s="167"/>
      <c r="E110" s="168"/>
      <c r="F110" s="169"/>
      <c r="G110" s="169"/>
      <c r="H110" s="164">
        <f t="shared" si="0"/>
        <v>0</v>
      </c>
      <c r="I110" s="194"/>
      <c r="J110" s="191"/>
      <c r="K110" s="197"/>
      <c r="L110" s="172"/>
      <c r="M110" s="239"/>
    </row>
    <row r="111" spans="2:13" hidden="1" x14ac:dyDescent="0.2">
      <c r="B111" s="345"/>
      <c r="C111" s="346"/>
      <c r="D111" s="254"/>
      <c r="E111" s="255"/>
      <c r="F111" s="256"/>
      <c r="G111" s="256"/>
      <c r="H111" s="165">
        <f t="shared" si="0"/>
        <v>0</v>
      </c>
      <c r="I111" s="194"/>
      <c r="J111" s="191"/>
      <c r="K111" s="197"/>
      <c r="L111" s="172"/>
      <c r="M111" s="239"/>
    </row>
    <row r="112" spans="2:13" hidden="1" x14ac:dyDescent="0.2">
      <c r="B112" s="345"/>
      <c r="C112" s="346"/>
      <c r="D112" s="254"/>
      <c r="E112" s="255"/>
      <c r="F112" s="256"/>
      <c r="G112" s="256"/>
      <c r="H112" s="165">
        <f t="shared" si="0"/>
        <v>0</v>
      </c>
      <c r="I112" s="194"/>
      <c r="J112" s="191"/>
      <c r="K112" s="197"/>
      <c r="L112" s="172"/>
      <c r="M112" s="239"/>
    </row>
    <row r="113" spans="2:13" hidden="1" x14ac:dyDescent="0.2">
      <c r="B113" s="345"/>
      <c r="C113" s="346"/>
      <c r="D113" s="254"/>
      <c r="E113" s="255"/>
      <c r="F113" s="256"/>
      <c r="G113" s="256"/>
      <c r="H113" s="165">
        <f t="shared" si="0"/>
        <v>0</v>
      </c>
      <c r="I113" s="194"/>
      <c r="J113" s="191"/>
      <c r="K113" s="197"/>
      <c r="L113" s="172"/>
      <c r="M113" s="239"/>
    </row>
    <row r="114" spans="2:13" hidden="1" x14ac:dyDescent="0.2">
      <c r="B114" s="345"/>
      <c r="C114" s="346"/>
      <c r="D114" s="254"/>
      <c r="E114" s="255"/>
      <c r="F114" s="256"/>
      <c r="G114" s="256"/>
      <c r="H114" s="165">
        <f>F114*G114</f>
        <v>0</v>
      </c>
      <c r="I114" s="194"/>
      <c r="J114" s="191"/>
      <c r="K114" s="197"/>
      <c r="L114" s="172"/>
      <c r="M114" s="239"/>
    </row>
    <row r="115" spans="2:13" hidden="1" x14ac:dyDescent="0.2">
      <c r="B115" s="345"/>
      <c r="C115" s="346"/>
      <c r="D115" s="254"/>
      <c r="E115" s="255"/>
      <c r="F115" s="256"/>
      <c r="G115" s="256"/>
      <c r="H115" s="165">
        <f>F115*G115</f>
        <v>0</v>
      </c>
      <c r="I115" s="194"/>
      <c r="J115" s="191"/>
      <c r="K115" s="197"/>
      <c r="L115" s="172"/>
      <c r="M115" s="239"/>
    </row>
    <row r="116" spans="2:13" hidden="1" x14ac:dyDescent="0.2">
      <c r="B116" s="345"/>
      <c r="C116" s="346"/>
      <c r="D116" s="254"/>
      <c r="E116" s="255"/>
      <c r="F116" s="256"/>
      <c r="G116" s="256"/>
      <c r="H116" s="165">
        <f>F116*G116</f>
        <v>0</v>
      </c>
      <c r="I116" s="194"/>
      <c r="J116" s="191"/>
      <c r="K116" s="197"/>
      <c r="L116" s="172"/>
      <c r="M116" s="239"/>
    </row>
    <row r="117" spans="2:13" ht="13.5" hidden="1" thickBot="1" x14ac:dyDescent="0.25">
      <c r="B117" s="345"/>
      <c r="C117" s="346"/>
      <c r="D117" s="254"/>
      <c r="E117" s="255"/>
      <c r="F117" s="256"/>
      <c r="G117" s="256"/>
      <c r="H117" s="165">
        <f t="shared" si="0"/>
        <v>0</v>
      </c>
      <c r="I117" s="194"/>
      <c r="J117" s="191"/>
      <c r="K117" s="197"/>
      <c r="L117" s="172"/>
      <c r="M117" s="239"/>
    </row>
    <row r="118" spans="2:13" ht="13.5" hidden="1" thickBot="1" x14ac:dyDescent="0.25">
      <c r="B118" s="347"/>
      <c r="C118" s="348"/>
      <c r="D118" s="257"/>
      <c r="E118" s="258"/>
      <c r="F118" s="259"/>
      <c r="G118" s="259"/>
      <c r="H118" s="166">
        <f t="shared" si="0"/>
        <v>0</v>
      </c>
      <c r="I118" s="349">
        <f>SUM(H110:H118)</f>
        <v>0</v>
      </c>
      <c r="J118" s="350"/>
      <c r="K118" s="79"/>
      <c r="L118" s="172"/>
      <c r="M118" s="239"/>
    </row>
    <row r="119" spans="2:13" x14ac:dyDescent="0.2">
      <c r="B119" s="489" t="s">
        <v>131</v>
      </c>
      <c r="C119" s="318"/>
      <c r="D119" s="109"/>
      <c r="E119" s="128"/>
      <c r="F119" s="129"/>
      <c r="G119" s="129"/>
      <c r="H119" s="448">
        <f t="shared" si="0"/>
        <v>0</v>
      </c>
      <c r="I119" s="194"/>
      <c r="J119" s="191"/>
      <c r="K119" s="197"/>
      <c r="L119" s="172"/>
      <c r="M119" s="239"/>
    </row>
    <row r="120" spans="2:13" ht="13.5" thickBot="1" x14ac:dyDescent="0.25">
      <c r="B120" s="490"/>
      <c r="C120" s="320"/>
      <c r="D120" s="137"/>
      <c r="E120" s="138"/>
      <c r="F120" s="139"/>
      <c r="G120" s="139"/>
      <c r="H120" s="450">
        <f t="shared" si="0"/>
        <v>0</v>
      </c>
      <c r="I120" s="194"/>
      <c r="J120" s="191"/>
      <c r="K120" s="197"/>
      <c r="L120" s="172"/>
      <c r="M120" s="239"/>
    </row>
    <row r="121" spans="2:13" ht="13.5" thickBot="1" x14ac:dyDescent="0.25">
      <c r="B121" s="491"/>
      <c r="C121" s="322"/>
      <c r="D121" s="251"/>
      <c r="E121" s="252"/>
      <c r="F121" s="253"/>
      <c r="G121" s="253"/>
      <c r="H121" s="29">
        <f t="shared" si="0"/>
        <v>0</v>
      </c>
      <c r="I121" s="488">
        <f>SUM(H119:H121)</f>
        <v>0</v>
      </c>
      <c r="J121" s="340"/>
      <c r="K121" s="79"/>
      <c r="L121" s="172"/>
      <c r="M121" s="239"/>
    </row>
    <row r="122" spans="2:13" x14ac:dyDescent="0.2">
      <c r="B122" s="305" t="s">
        <v>69</v>
      </c>
      <c r="C122" s="306"/>
      <c r="D122" s="281"/>
      <c r="E122" s="126"/>
      <c r="F122" s="127"/>
      <c r="G122" s="127"/>
      <c r="H122" s="24">
        <f t="shared" si="0"/>
        <v>0</v>
      </c>
      <c r="I122" s="16"/>
      <c r="J122" s="17"/>
      <c r="K122" s="79"/>
      <c r="L122" s="172"/>
      <c r="M122" s="239"/>
    </row>
    <row r="123" spans="2:13" ht="13.5" thickBot="1" x14ac:dyDescent="0.25">
      <c r="B123" s="305"/>
      <c r="C123" s="306"/>
      <c r="D123" s="123"/>
      <c r="E123" s="124"/>
      <c r="F123" s="125"/>
      <c r="G123" s="125"/>
      <c r="H123" s="12">
        <f>F123*G123</f>
        <v>0</v>
      </c>
      <c r="I123" s="16"/>
      <c r="J123" s="17"/>
      <c r="K123" s="79"/>
      <c r="L123" s="172"/>
      <c r="M123" s="239"/>
    </row>
    <row r="124" spans="2:13" ht="14.25" customHeight="1" thickBot="1" x14ac:dyDescent="0.25">
      <c r="B124" s="307"/>
      <c r="C124" s="308"/>
      <c r="D124" s="245"/>
      <c r="E124" s="246"/>
      <c r="F124" s="247"/>
      <c r="G124" s="247"/>
      <c r="H124" s="26">
        <f>F124*G124</f>
        <v>0</v>
      </c>
      <c r="I124" s="309">
        <f>SUM(H122:H124)</f>
        <v>0</v>
      </c>
      <c r="J124" s="340"/>
      <c r="K124" s="79"/>
      <c r="L124" s="172"/>
      <c r="M124" s="239"/>
    </row>
    <row r="125" spans="2:13" ht="13.5" thickBot="1" x14ac:dyDescent="0.25">
      <c r="B125" s="188"/>
      <c r="C125" s="188"/>
      <c r="D125" s="68"/>
      <c r="E125" s="190"/>
      <c r="F125" s="197"/>
      <c r="G125" s="197"/>
      <c r="H125" s="194"/>
      <c r="I125" s="194"/>
      <c r="J125" s="191"/>
      <c r="K125" s="197"/>
      <c r="L125" s="172"/>
      <c r="M125" s="239"/>
    </row>
    <row r="126" spans="2:13" ht="13.5" thickBot="1" x14ac:dyDescent="0.25">
      <c r="B126" s="30" t="s">
        <v>70</v>
      </c>
      <c r="C126" s="219"/>
      <c r="D126" s="260"/>
      <c r="E126" s="261"/>
      <c r="F126" s="262"/>
      <c r="G126" s="263"/>
      <c r="H126" s="80">
        <f>SUM(H10:H124)</f>
        <v>0</v>
      </c>
      <c r="I126" s="351">
        <f>SUM(J42+I64+I70+I78+I88+I96+I104+I109+I118+I121+I124)</f>
        <v>0</v>
      </c>
      <c r="J126" s="340"/>
      <c r="K126" s="79"/>
      <c r="L126" s="172"/>
      <c r="M126" s="239"/>
    </row>
    <row r="127" spans="2:13" x14ac:dyDescent="0.2">
      <c r="B127" s="188"/>
      <c r="C127" s="188"/>
      <c r="D127" s="68"/>
      <c r="E127" s="190"/>
      <c r="F127" s="197"/>
      <c r="G127" s="197"/>
      <c r="H127" s="194"/>
      <c r="I127" s="194"/>
      <c r="J127" s="197"/>
      <c r="K127" s="190"/>
      <c r="L127" s="189"/>
      <c r="M127" s="188"/>
    </row>
    <row r="128" spans="2:13" x14ac:dyDescent="0.2">
      <c r="B128" s="188"/>
      <c r="C128" s="188"/>
      <c r="D128" s="68"/>
      <c r="E128" s="190"/>
      <c r="F128" s="197"/>
      <c r="G128" s="197"/>
      <c r="H128" s="194"/>
      <c r="I128" s="194"/>
      <c r="J128" s="197"/>
      <c r="K128" s="190"/>
      <c r="L128" s="189"/>
      <c r="M128" s="188"/>
    </row>
    <row r="129" spans="2:13" x14ac:dyDescent="0.2">
      <c r="B129" s="2" t="s">
        <v>78</v>
      </c>
      <c r="C129" s="188"/>
      <c r="D129" s="68"/>
      <c r="E129" s="190"/>
      <c r="F129" s="197"/>
      <c r="G129" s="197"/>
      <c r="H129" s="194"/>
      <c r="I129" s="194"/>
      <c r="J129" s="197"/>
      <c r="K129" s="190"/>
      <c r="L129" s="189"/>
      <c r="M129" s="188"/>
    </row>
    <row r="130" spans="2:13" ht="15" x14ac:dyDescent="0.2">
      <c r="B130" s="2" t="str">
        <f>B3</f>
        <v>Indicar nombre del ejecutor</v>
      </c>
      <c r="C130" s="188"/>
      <c r="D130" s="32" t="s">
        <v>79</v>
      </c>
      <c r="E130" s="190"/>
      <c r="F130" s="197"/>
      <c r="G130" s="197"/>
      <c r="H130" s="194"/>
      <c r="I130" s="194"/>
      <c r="J130" s="197"/>
      <c r="K130" s="190"/>
      <c r="L130" s="189"/>
      <c r="M130" s="188"/>
    </row>
    <row r="131" spans="2:13" ht="13.5" thickBot="1" x14ac:dyDescent="0.25">
      <c r="B131" s="2"/>
      <c r="C131" s="188"/>
      <c r="D131" s="68"/>
      <c r="E131" s="190"/>
      <c r="F131" s="197"/>
      <c r="G131" s="197"/>
      <c r="H131" s="194"/>
      <c r="I131" s="194"/>
      <c r="J131" s="197"/>
      <c r="K131" s="190"/>
      <c r="L131" s="189"/>
      <c r="M131" s="188"/>
    </row>
    <row r="132" spans="2:13" ht="13.5" thickBot="1" x14ac:dyDescent="0.25">
      <c r="B132" s="81" t="s">
        <v>82</v>
      </c>
      <c r="C132" s="264"/>
      <c r="D132" s="265"/>
      <c r="E132" s="266"/>
      <c r="F132" s="267"/>
      <c r="G132" s="267"/>
      <c r="H132" s="268"/>
      <c r="I132" s="268"/>
      <c r="J132" s="269"/>
      <c r="K132" s="190"/>
      <c r="L132" s="189"/>
      <c r="M132" s="188"/>
    </row>
    <row r="133" spans="2:13" x14ac:dyDescent="0.2">
      <c r="B133" s="2"/>
      <c r="C133" s="188"/>
      <c r="D133" s="68"/>
      <c r="E133" s="190"/>
      <c r="F133" s="197"/>
      <c r="G133" s="197"/>
      <c r="H133" s="194"/>
      <c r="I133" s="194"/>
      <c r="J133" s="197"/>
      <c r="K133" s="190"/>
      <c r="L133" s="189"/>
      <c r="M133" s="188"/>
    </row>
    <row r="134" spans="2:13" ht="25.5" x14ac:dyDescent="0.2">
      <c r="B134" s="14" t="s">
        <v>27</v>
      </c>
      <c r="C134" s="14" t="s">
        <v>28</v>
      </c>
      <c r="D134" s="15" t="s">
        <v>29</v>
      </c>
      <c r="E134" s="15" t="s">
        <v>30</v>
      </c>
      <c r="F134" s="78" t="s">
        <v>31</v>
      </c>
      <c r="G134" s="76" t="s">
        <v>32</v>
      </c>
      <c r="H134" s="78" t="s">
        <v>33</v>
      </c>
      <c r="I134" s="78" t="s">
        <v>34</v>
      </c>
      <c r="J134" s="78" t="s">
        <v>35</v>
      </c>
      <c r="K134" s="190"/>
      <c r="L134" s="73" t="s">
        <v>36</v>
      </c>
      <c r="M134" s="69" t="s">
        <v>37</v>
      </c>
    </row>
    <row r="135" spans="2:13" ht="25.5" x14ac:dyDescent="0.2">
      <c r="B135" s="333" t="s">
        <v>81</v>
      </c>
      <c r="C135" s="74" t="str">
        <f>'Memoria Aporte FIA al Ejecutor'!C6</f>
        <v>Coordinador Principal:  indicar nombre aquí</v>
      </c>
      <c r="D135" s="143"/>
      <c r="E135" s="141"/>
      <c r="F135" s="142"/>
      <c r="G135" s="142"/>
      <c r="H135" s="12">
        <f t="shared" ref="H135:H161" si="5">F135*G135</f>
        <v>0</v>
      </c>
      <c r="I135" s="12">
        <f>H135</f>
        <v>0</v>
      </c>
      <c r="J135" s="191"/>
      <c r="K135" s="190"/>
      <c r="L135" s="172"/>
      <c r="M135" s="239"/>
    </row>
    <row r="136" spans="2:13" ht="25.5" x14ac:dyDescent="0.2">
      <c r="B136" s="334"/>
      <c r="C136" s="74" t="str">
        <f>'Memoria Aporte FIA al Ejecutor'!C7</f>
        <v>Coordinador Alterno:  indicar nombre aquí</v>
      </c>
      <c r="D136" s="143"/>
      <c r="E136" s="141"/>
      <c r="F136" s="142"/>
      <c r="G136" s="142"/>
      <c r="H136" s="12">
        <f t="shared" si="5"/>
        <v>0</v>
      </c>
      <c r="I136" s="12">
        <f t="shared" ref="I136:I141" si="6">H136</f>
        <v>0</v>
      </c>
      <c r="J136" s="191"/>
      <c r="K136" s="190"/>
      <c r="L136" s="172"/>
      <c r="M136" s="239"/>
    </row>
    <row r="137" spans="2:13" ht="25.5" x14ac:dyDescent="0.2">
      <c r="B137" s="334"/>
      <c r="C137" s="74" t="str">
        <f>'Memoria Aporte FIA al Ejecutor'!C8</f>
        <v>Equipo Técnico 1: indicar nombre aquí</v>
      </c>
      <c r="D137" s="143"/>
      <c r="E137" s="141"/>
      <c r="F137" s="142"/>
      <c r="G137" s="142"/>
      <c r="H137" s="12">
        <f t="shared" si="5"/>
        <v>0</v>
      </c>
      <c r="I137" s="12">
        <f t="shared" si="6"/>
        <v>0</v>
      </c>
      <c r="J137" s="191"/>
      <c r="K137" s="190"/>
      <c r="L137" s="270"/>
      <c r="M137" s="239"/>
    </row>
    <row r="138" spans="2:13" ht="25.5" x14ac:dyDescent="0.2">
      <c r="B138" s="334"/>
      <c r="C138" s="74" t="str">
        <f>'Memoria Aporte FIA al Ejecutor'!C9</f>
        <v>Equipo Técnico 2: indicar nombre aquí</v>
      </c>
      <c r="D138" s="143"/>
      <c r="E138" s="141"/>
      <c r="F138" s="142"/>
      <c r="G138" s="142"/>
      <c r="H138" s="12">
        <f t="shared" si="5"/>
        <v>0</v>
      </c>
      <c r="I138" s="12">
        <f t="shared" si="6"/>
        <v>0</v>
      </c>
      <c r="J138" s="191"/>
      <c r="K138" s="190"/>
      <c r="L138" s="172"/>
      <c r="M138" s="239"/>
    </row>
    <row r="139" spans="2:13" ht="30" customHeight="1" x14ac:dyDescent="0.2">
      <c r="B139" s="334"/>
      <c r="C139" s="74" t="str">
        <f>'Memoria Aporte FIA al Ejecutor'!C10</f>
        <v>Equipo Técnico 3: indicar nombre aquí</v>
      </c>
      <c r="D139" s="143"/>
      <c r="E139" s="141"/>
      <c r="F139" s="142"/>
      <c r="G139" s="142"/>
      <c r="H139" s="12">
        <f t="shared" si="5"/>
        <v>0</v>
      </c>
      <c r="I139" s="12">
        <f t="shared" si="6"/>
        <v>0</v>
      </c>
      <c r="J139" s="191"/>
      <c r="K139" s="190"/>
      <c r="L139" s="172"/>
      <c r="M139" s="239"/>
    </row>
    <row r="140" spans="2:13" ht="30" customHeight="1" x14ac:dyDescent="0.2">
      <c r="B140" s="334"/>
      <c r="C140" s="74" t="str">
        <f>'Memoria Aporte FIA al Ejecutor'!C11</f>
        <v>Equipo Técnico 4: indicar nombre aquí</v>
      </c>
      <c r="D140" s="143"/>
      <c r="E140" s="141"/>
      <c r="F140" s="142"/>
      <c r="G140" s="142"/>
      <c r="H140" s="12">
        <f t="shared" si="5"/>
        <v>0</v>
      </c>
      <c r="I140" s="12">
        <f t="shared" si="6"/>
        <v>0</v>
      </c>
      <c r="J140" s="191"/>
      <c r="K140" s="190"/>
      <c r="L140" s="172"/>
      <c r="M140" s="239"/>
    </row>
    <row r="141" spans="2:13" ht="30" customHeight="1" x14ac:dyDescent="0.2">
      <c r="B141" s="334"/>
      <c r="C141" s="74" t="str">
        <f>'Memoria Aporte FIA al Ejecutor'!C12</f>
        <v>Equipo Técnico 5: indicar nombre aquí</v>
      </c>
      <c r="D141" s="143"/>
      <c r="E141" s="141"/>
      <c r="F141" s="142"/>
      <c r="G141" s="142"/>
      <c r="H141" s="12">
        <f t="shared" si="5"/>
        <v>0</v>
      </c>
      <c r="I141" s="12">
        <f t="shared" si="6"/>
        <v>0</v>
      </c>
      <c r="J141" s="191"/>
      <c r="K141" s="190"/>
      <c r="L141" s="172"/>
      <c r="M141" s="239"/>
    </row>
    <row r="142" spans="2:13" ht="30" customHeight="1" x14ac:dyDescent="0.2">
      <c r="B142" s="334"/>
      <c r="C142" s="74" t="str">
        <f>'Memoria Aporte FIA al Ejecutor'!C13</f>
        <v>Equipo Técnico 6: indicar nombre aquí</v>
      </c>
      <c r="D142" s="143"/>
      <c r="E142" s="141"/>
      <c r="F142" s="142"/>
      <c r="G142" s="142"/>
      <c r="H142" s="12">
        <f t="shared" si="5"/>
        <v>0</v>
      </c>
      <c r="I142" s="12">
        <f>H142</f>
        <v>0</v>
      </c>
      <c r="J142" s="191"/>
      <c r="K142" s="190"/>
      <c r="L142" s="172"/>
      <c r="M142" s="239"/>
    </row>
    <row r="143" spans="2:13" ht="30" customHeight="1" x14ac:dyDescent="0.2">
      <c r="B143" s="334"/>
      <c r="C143" s="74" t="str">
        <f>'Memoria Aporte FIA al Ejecutor'!C14</f>
        <v>Equipo Técnico 7: indicar nombre aquí</v>
      </c>
      <c r="D143" s="143"/>
      <c r="E143" s="141"/>
      <c r="F143" s="142"/>
      <c r="G143" s="142"/>
      <c r="H143" s="12">
        <f t="shared" si="5"/>
        <v>0</v>
      </c>
      <c r="I143" s="12">
        <f>H143</f>
        <v>0</v>
      </c>
      <c r="J143" s="191"/>
      <c r="K143" s="190"/>
      <c r="L143" s="172"/>
      <c r="M143" s="239"/>
    </row>
    <row r="144" spans="2:13" ht="30" customHeight="1" x14ac:dyDescent="0.2">
      <c r="B144" s="334"/>
      <c r="C144" s="74" t="str">
        <f>'Memoria Aporte FIA al Ejecutor'!C15</f>
        <v>Equipo Técnico 8: indicar nombre aquí</v>
      </c>
      <c r="D144" s="143"/>
      <c r="E144" s="141"/>
      <c r="F144" s="142"/>
      <c r="G144" s="142"/>
      <c r="H144" s="12">
        <f t="shared" si="5"/>
        <v>0</v>
      </c>
      <c r="I144" s="12">
        <f>H144</f>
        <v>0</v>
      </c>
      <c r="J144" s="191"/>
      <c r="K144" s="190"/>
      <c r="L144" s="172"/>
      <c r="M144" s="239"/>
    </row>
    <row r="145" spans="2:13" ht="30" customHeight="1" x14ac:dyDescent="0.2">
      <c r="B145" s="334"/>
      <c r="C145" s="74" t="str">
        <f>'Memoria Aporte FIA al Ejecutor'!C16</f>
        <v>Equipo Técnico 9: indicar nombre aquí</v>
      </c>
      <c r="D145" s="143"/>
      <c r="E145" s="141"/>
      <c r="F145" s="142"/>
      <c r="G145" s="142"/>
      <c r="H145" s="12">
        <f t="shared" si="5"/>
        <v>0</v>
      </c>
      <c r="I145" s="12">
        <f>H145</f>
        <v>0</v>
      </c>
      <c r="J145" s="191"/>
      <c r="K145" s="190"/>
      <c r="L145" s="172"/>
      <c r="M145" s="239"/>
    </row>
    <row r="146" spans="2:13" ht="30" customHeight="1" x14ac:dyDescent="0.2">
      <c r="B146" s="334"/>
      <c r="C146" s="74" t="str">
        <f>'Memoria Aporte FIA al Ejecutor'!C17</f>
        <v>Equipo Técnico 10: indicar nombre aquí</v>
      </c>
      <c r="D146" s="143"/>
      <c r="E146" s="141"/>
      <c r="F146" s="142"/>
      <c r="G146" s="142"/>
      <c r="H146" s="12">
        <f t="shared" ref="H146:H155" si="7">F146*G146</f>
        <v>0</v>
      </c>
      <c r="I146" s="12">
        <f t="shared" ref="I146:I155" si="8">H146</f>
        <v>0</v>
      </c>
      <c r="J146" s="191"/>
      <c r="K146" s="190"/>
      <c r="L146" s="172"/>
      <c r="M146" s="239"/>
    </row>
    <row r="147" spans="2:13" ht="30" customHeight="1" x14ac:dyDescent="0.2">
      <c r="B147" s="334"/>
      <c r="C147" s="74" t="str">
        <f>'Memoria Aporte FIA al Ejecutor'!C18</f>
        <v>Equipo Técnico 11: indicar nombre aquí</v>
      </c>
      <c r="D147" s="143"/>
      <c r="E147" s="141"/>
      <c r="F147" s="142"/>
      <c r="G147" s="142"/>
      <c r="H147" s="12">
        <f t="shared" si="7"/>
        <v>0</v>
      </c>
      <c r="I147" s="12">
        <f t="shared" si="8"/>
        <v>0</v>
      </c>
      <c r="J147" s="191"/>
      <c r="K147" s="190"/>
      <c r="L147" s="172"/>
      <c r="M147" s="239"/>
    </row>
    <row r="148" spans="2:13" ht="30" customHeight="1" x14ac:dyDescent="0.2">
      <c r="B148" s="334"/>
      <c r="C148" s="74" t="str">
        <f>'Memoria Aporte FIA al Ejecutor'!C19</f>
        <v>Equipo Técnico 12: indicar nombre aquí</v>
      </c>
      <c r="D148" s="143"/>
      <c r="E148" s="141"/>
      <c r="F148" s="142"/>
      <c r="G148" s="142"/>
      <c r="H148" s="12">
        <f t="shared" si="7"/>
        <v>0</v>
      </c>
      <c r="I148" s="12">
        <f t="shared" si="8"/>
        <v>0</v>
      </c>
      <c r="J148" s="191"/>
      <c r="K148" s="190"/>
      <c r="L148" s="172"/>
      <c r="M148" s="239"/>
    </row>
    <row r="149" spans="2:13" ht="30" customHeight="1" x14ac:dyDescent="0.2">
      <c r="B149" s="334"/>
      <c r="C149" s="74" t="str">
        <f>'Memoria Aporte FIA al Ejecutor'!C20</f>
        <v>Equipo Técnico 13: indicar nombre aquí</v>
      </c>
      <c r="D149" s="143"/>
      <c r="E149" s="141"/>
      <c r="F149" s="142"/>
      <c r="G149" s="142"/>
      <c r="H149" s="12">
        <f t="shared" si="7"/>
        <v>0</v>
      </c>
      <c r="I149" s="12">
        <f t="shared" si="8"/>
        <v>0</v>
      </c>
      <c r="J149" s="191"/>
      <c r="K149" s="190"/>
      <c r="L149" s="172"/>
      <c r="M149" s="239"/>
    </row>
    <row r="150" spans="2:13" ht="30" customHeight="1" x14ac:dyDescent="0.2">
      <c r="B150" s="334"/>
      <c r="C150" s="74" t="str">
        <f>'Memoria Aporte FIA al Ejecutor'!C21</f>
        <v>Equipo Técnico 14: indicar nombre aquí</v>
      </c>
      <c r="D150" s="143"/>
      <c r="E150" s="141"/>
      <c r="F150" s="142"/>
      <c r="G150" s="142"/>
      <c r="H150" s="12">
        <f t="shared" si="7"/>
        <v>0</v>
      </c>
      <c r="I150" s="12">
        <f t="shared" si="8"/>
        <v>0</v>
      </c>
      <c r="J150" s="191"/>
      <c r="K150" s="190"/>
      <c r="L150" s="172"/>
      <c r="M150" s="239"/>
    </row>
    <row r="151" spans="2:13" ht="30" customHeight="1" x14ac:dyDescent="0.2">
      <c r="B151" s="334"/>
      <c r="C151" s="74" t="str">
        <f>'Memoria Aporte FIA al Ejecutor'!C22</f>
        <v>Equipo Técnico 15: indicar nombre aquí</v>
      </c>
      <c r="D151" s="143"/>
      <c r="E151" s="141"/>
      <c r="F151" s="142"/>
      <c r="G151" s="142"/>
      <c r="H151" s="12">
        <f t="shared" si="7"/>
        <v>0</v>
      </c>
      <c r="I151" s="12">
        <f t="shared" si="8"/>
        <v>0</v>
      </c>
      <c r="J151" s="191"/>
      <c r="K151" s="190"/>
      <c r="L151" s="172"/>
      <c r="M151" s="239"/>
    </row>
    <row r="152" spans="2:13" ht="30" customHeight="1" x14ac:dyDescent="0.2">
      <c r="B152" s="334"/>
      <c r="C152" s="74" t="str">
        <f>'Memoria Aporte FIA al Ejecutor'!C23</f>
        <v>Equipo Técnico 16: indicar nombre aquí</v>
      </c>
      <c r="D152" s="143"/>
      <c r="E152" s="141"/>
      <c r="F152" s="142"/>
      <c r="G152" s="142"/>
      <c r="H152" s="12">
        <f t="shared" si="7"/>
        <v>0</v>
      </c>
      <c r="I152" s="12">
        <f t="shared" si="8"/>
        <v>0</v>
      </c>
      <c r="J152" s="191"/>
      <c r="K152" s="190"/>
      <c r="L152" s="172"/>
      <c r="M152" s="239"/>
    </row>
    <row r="153" spans="2:13" ht="30" customHeight="1" x14ac:dyDescent="0.2">
      <c r="B153" s="334"/>
      <c r="C153" s="74" t="str">
        <f>'Memoria Aporte FIA al Ejecutor'!C24</f>
        <v>Equipo Técnico 17: indicar nombre aquí</v>
      </c>
      <c r="D153" s="143"/>
      <c r="E153" s="141"/>
      <c r="F153" s="142"/>
      <c r="G153" s="142"/>
      <c r="H153" s="12">
        <f t="shared" si="7"/>
        <v>0</v>
      </c>
      <c r="I153" s="12">
        <f t="shared" si="8"/>
        <v>0</v>
      </c>
      <c r="J153" s="191"/>
      <c r="K153" s="190"/>
      <c r="L153" s="172"/>
      <c r="M153" s="239"/>
    </row>
    <row r="154" spans="2:13" ht="30" customHeight="1" x14ac:dyDescent="0.2">
      <c r="B154" s="334"/>
      <c r="C154" s="74" t="str">
        <f>'Memoria Aporte FIA al Ejecutor'!C25</f>
        <v>Equipo Técnico 18: indicar nombre aquí</v>
      </c>
      <c r="D154" s="143"/>
      <c r="E154" s="141"/>
      <c r="F154" s="142"/>
      <c r="G154" s="142"/>
      <c r="H154" s="12">
        <f t="shared" si="7"/>
        <v>0</v>
      </c>
      <c r="I154" s="12">
        <f t="shared" si="8"/>
        <v>0</v>
      </c>
      <c r="J154" s="191"/>
      <c r="K154" s="190"/>
      <c r="L154" s="172"/>
      <c r="M154" s="239"/>
    </row>
    <row r="155" spans="2:13" ht="30" customHeight="1" x14ac:dyDescent="0.2">
      <c r="B155" s="334"/>
      <c r="C155" s="74" t="str">
        <f>'Memoria Aporte FIA al Ejecutor'!C26</f>
        <v>Equipo Técnico 19: indicar nombre aquí</v>
      </c>
      <c r="D155" s="143"/>
      <c r="E155" s="141"/>
      <c r="F155" s="142"/>
      <c r="G155" s="142"/>
      <c r="H155" s="12">
        <f t="shared" si="7"/>
        <v>0</v>
      </c>
      <c r="I155" s="12">
        <f t="shared" si="8"/>
        <v>0</v>
      </c>
      <c r="J155" s="191"/>
      <c r="K155" s="190"/>
      <c r="L155" s="172"/>
      <c r="M155" s="239"/>
    </row>
    <row r="156" spans="2:13" ht="30" customHeight="1" x14ac:dyDescent="0.2">
      <c r="B156" s="334"/>
      <c r="C156" s="74" t="str">
        <f>'Memoria Aporte FIA al Ejecutor'!C27</f>
        <v>Equipo Técnico 20: indicar nombre aquí</v>
      </c>
      <c r="D156" s="143"/>
      <c r="E156" s="141"/>
      <c r="F156" s="142"/>
      <c r="G156" s="142"/>
      <c r="H156" s="12">
        <f t="shared" si="5"/>
        <v>0</v>
      </c>
      <c r="I156" s="12">
        <f>H156</f>
        <v>0</v>
      </c>
      <c r="J156" s="191"/>
      <c r="K156" s="190"/>
      <c r="L156" s="172"/>
      <c r="M156" s="239"/>
    </row>
    <row r="157" spans="2:13" ht="30" customHeight="1" x14ac:dyDescent="0.2">
      <c r="B157" s="334"/>
      <c r="C157" s="192" t="s">
        <v>61</v>
      </c>
      <c r="D157" s="143"/>
      <c r="E157" s="141"/>
      <c r="F157" s="142"/>
      <c r="G157" s="142"/>
      <c r="H157" s="12">
        <f>F157*G157</f>
        <v>0</v>
      </c>
      <c r="I157" s="12">
        <f>H157</f>
        <v>0</v>
      </c>
      <c r="J157" s="191"/>
      <c r="K157" s="197"/>
      <c r="L157" s="172"/>
      <c r="M157" s="239"/>
    </row>
    <row r="158" spans="2:13" x14ac:dyDescent="0.2">
      <c r="B158" s="334"/>
      <c r="C158" s="336" t="s">
        <v>62</v>
      </c>
      <c r="D158" s="132"/>
      <c r="E158" s="133"/>
      <c r="F158" s="134"/>
      <c r="G158" s="134"/>
      <c r="H158" s="82">
        <f t="shared" si="5"/>
        <v>0</v>
      </c>
      <c r="I158" s="194"/>
      <c r="J158" s="191"/>
      <c r="K158" s="190"/>
      <c r="L158" s="172"/>
      <c r="M158" s="239"/>
    </row>
    <row r="159" spans="2:13" x14ac:dyDescent="0.2">
      <c r="B159" s="334"/>
      <c r="C159" s="337"/>
      <c r="D159" s="135"/>
      <c r="E159" s="133"/>
      <c r="F159" s="136"/>
      <c r="G159" s="136"/>
      <c r="H159" s="82">
        <f>F159*G159</f>
        <v>0</v>
      </c>
      <c r="I159" s="194"/>
      <c r="J159" s="191"/>
      <c r="K159" s="190"/>
      <c r="L159" s="172"/>
      <c r="M159" s="239"/>
    </row>
    <row r="160" spans="2:13" x14ac:dyDescent="0.2">
      <c r="B160" s="334"/>
      <c r="C160" s="337"/>
      <c r="D160" s="135"/>
      <c r="E160" s="133"/>
      <c r="F160" s="136"/>
      <c r="G160" s="136"/>
      <c r="H160" s="82">
        <f>F160*G160</f>
        <v>0</v>
      </c>
      <c r="I160" s="194"/>
      <c r="J160" s="191"/>
      <c r="K160" s="190"/>
      <c r="L160" s="172"/>
      <c r="M160" s="239"/>
    </row>
    <row r="161" spans="2:13" x14ac:dyDescent="0.2">
      <c r="B161" s="334"/>
      <c r="C161" s="337"/>
      <c r="D161" s="135"/>
      <c r="E161" s="133"/>
      <c r="F161" s="136"/>
      <c r="G161" s="136"/>
      <c r="H161" s="82">
        <f t="shared" si="5"/>
        <v>0</v>
      </c>
      <c r="I161" s="194"/>
      <c r="J161" s="191"/>
      <c r="K161" s="190"/>
      <c r="L161" s="172"/>
      <c r="M161" s="239"/>
    </row>
    <row r="162" spans="2:13" x14ac:dyDescent="0.2">
      <c r="B162" s="334"/>
      <c r="C162" s="338"/>
      <c r="D162" s="135"/>
      <c r="E162" s="140"/>
      <c r="F162" s="136"/>
      <c r="G162" s="136"/>
      <c r="H162" s="12">
        <f t="shared" ref="H162:H247" si="9">F162*G162</f>
        <v>0</v>
      </c>
      <c r="I162" s="12">
        <f>SUM(H158:H162)</f>
        <v>0</v>
      </c>
      <c r="J162" s="191"/>
      <c r="K162" s="190"/>
      <c r="L162" s="172"/>
      <c r="M162" s="239"/>
    </row>
    <row r="163" spans="2:13" x14ac:dyDescent="0.2">
      <c r="B163" s="334"/>
      <c r="C163" s="336" t="s">
        <v>63</v>
      </c>
      <c r="D163" s="135"/>
      <c r="E163" s="140"/>
      <c r="F163" s="136"/>
      <c r="G163" s="136"/>
      <c r="H163" s="12">
        <f t="shared" si="9"/>
        <v>0</v>
      </c>
      <c r="I163" s="194"/>
      <c r="J163" s="191"/>
      <c r="K163" s="190"/>
      <c r="L163" s="172"/>
      <c r="M163" s="239"/>
    </row>
    <row r="164" spans="2:13" x14ac:dyDescent="0.2">
      <c r="B164" s="334"/>
      <c r="C164" s="337"/>
      <c r="D164" s="135"/>
      <c r="E164" s="140"/>
      <c r="F164" s="136"/>
      <c r="G164" s="136"/>
      <c r="H164" s="12">
        <f>F164*G164</f>
        <v>0</v>
      </c>
      <c r="I164" s="194"/>
      <c r="J164" s="191"/>
      <c r="K164" s="190"/>
      <c r="L164" s="172"/>
      <c r="M164" s="239"/>
    </row>
    <row r="165" spans="2:13" x14ac:dyDescent="0.2">
      <c r="B165" s="334"/>
      <c r="C165" s="337"/>
      <c r="D165" s="135"/>
      <c r="E165" s="140"/>
      <c r="F165" s="136"/>
      <c r="G165" s="136"/>
      <c r="H165" s="12">
        <f>F165*G165</f>
        <v>0</v>
      </c>
      <c r="I165" s="194"/>
      <c r="J165" s="191"/>
      <c r="K165" s="190"/>
      <c r="L165" s="172"/>
      <c r="M165" s="239"/>
    </row>
    <row r="166" spans="2:13" ht="13.5" thickBot="1" x14ac:dyDescent="0.25">
      <c r="B166" s="334"/>
      <c r="C166" s="337"/>
      <c r="D166" s="135"/>
      <c r="E166" s="140"/>
      <c r="F166" s="136"/>
      <c r="G166" s="136"/>
      <c r="H166" s="12">
        <f t="shared" si="9"/>
        <v>0</v>
      </c>
      <c r="I166" s="194"/>
      <c r="J166" s="191"/>
      <c r="K166" s="190"/>
      <c r="L166" s="172"/>
      <c r="M166" s="239"/>
    </row>
    <row r="167" spans="2:13" ht="13.5" thickBot="1" x14ac:dyDescent="0.25">
      <c r="B167" s="335"/>
      <c r="C167" s="339"/>
      <c r="D167" s="271"/>
      <c r="E167" s="272"/>
      <c r="F167" s="273"/>
      <c r="G167" s="273"/>
      <c r="H167" s="18">
        <f t="shared" si="9"/>
        <v>0</v>
      </c>
      <c r="I167" s="29">
        <f>SUM(H163:H167)</f>
        <v>0</v>
      </c>
      <c r="J167" s="28">
        <f>SUM(I135:I157)+I162+I167</f>
        <v>0</v>
      </c>
      <c r="K167" s="190"/>
      <c r="L167" s="172"/>
      <c r="M167" s="239"/>
    </row>
    <row r="168" spans="2:13" x14ac:dyDescent="0.2">
      <c r="B168" s="311" t="s">
        <v>64</v>
      </c>
      <c r="C168" s="312"/>
      <c r="D168" s="143"/>
      <c r="E168" s="144"/>
      <c r="F168" s="145"/>
      <c r="G168" s="145"/>
      <c r="H168" s="25">
        <f t="shared" si="9"/>
        <v>0</v>
      </c>
      <c r="I168" s="194"/>
      <c r="J168" s="191"/>
      <c r="K168" s="190"/>
      <c r="L168" s="172"/>
      <c r="M168" s="239"/>
    </row>
    <row r="169" spans="2:13" hidden="1" x14ac:dyDescent="0.2">
      <c r="B169" s="313"/>
      <c r="C169" s="314"/>
      <c r="D169" s="143"/>
      <c r="E169" s="141"/>
      <c r="F169" s="142"/>
      <c r="G169" s="142"/>
      <c r="H169" s="12">
        <f t="shared" ref="H169:H181" si="10">F169*G169</f>
        <v>0</v>
      </c>
      <c r="I169" s="194"/>
      <c r="J169" s="191"/>
      <c r="K169" s="190"/>
      <c r="L169" s="172"/>
      <c r="M169" s="239"/>
    </row>
    <row r="170" spans="2:13" hidden="1" x14ac:dyDescent="0.2">
      <c r="B170" s="313"/>
      <c r="C170" s="314"/>
      <c r="D170" s="143"/>
      <c r="E170" s="141"/>
      <c r="F170" s="142"/>
      <c r="G170" s="142"/>
      <c r="H170" s="12">
        <f t="shared" si="10"/>
        <v>0</v>
      </c>
      <c r="I170" s="194"/>
      <c r="J170" s="191"/>
      <c r="K170" s="190"/>
      <c r="L170" s="172"/>
      <c r="M170" s="239"/>
    </row>
    <row r="171" spans="2:13" hidden="1" x14ac:dyDescent="0.2">
      <c r="B171" s="313"/>
      <c r="C171" s="314"/>
      <c r="D171" s="143"/>
      <c r="E171" s="141"/>
      <c r="F171" s="142"/>
      <c r="G171" s="142"/>
      <c r="H171" s="12">
        <f t="shared" si="10"/>
        <v>0</v>
      </c>
      <c r="I171" s="194"/>
      <c r="J171" s="191"/>
      <c r="K171" s="190"/>
      <c r="L171" s="172"/>
      <c r="M171" s="239"/>
    </row>
    <row r="172" spans="2:13" hidden="1" x14ac:dyDescent="0.2">
      <c r="B172" s="313"/>
      <c r="C172" s="314"/>
      <c r="D172" s="143"/>
      <c r="E172" s="141"/>
      <c r="F172" s="142"/>
      <c r="G172" s="142"/>
      <c r="H172" s="12">
        <f t="shared" si="10"/>
        <v>0</v>
      </c>
      <c r="I172" s="194"/>
      <c r="J172" s="191"/>
      <c r="K172" s="190"/>
      <c r="L172" s="172"/>
      <c r="M172" s="239"/>
    </row>
    <row r="173" spans="2:13" hidden="1" x14ac:dyDescent="0.2">
      <c r="B173" s="313"/>
      <c r="C173" s="314"/>
      <c r="D173" s="143"/>
      <c r="E173" s="141"/>
      <c r="F173" s="142"/>
      <c r="G173" s="142"/>
      <c r="H173" s="12">
        <f t="shared" si="10"/>
        <v>0</v>
      </c>
      <c r="I173" s="194"/>
      <c r="J173" s="191"/>
      <c r="K173" s="190"/>
      <c r="L173" s="172"/>
      <c r="M173" s="239"/>
    </row>
    <row r="174" spans="2:13" hidden="1" x14ac:dyDescent="0.2">
      <c r="B174" s="313"/>
      <c r="C174" s="314"/>
      <c r="D174" s="143"/>
      <c r="E174" s="141"/>
      <c r="F174" s="142"/>
      <c r="G174" s="142"/>
      <c r="H174" s="12">
        <f t="shared" si="10"/>
        <v>0</v>
      </c>
      <c r="I174" s="194"/>
      <c r="J174" s="191"/>
      <c r="K174" s="190"/>
      <c r="L174" s="172"/>
      <c r="M174" s="239"/>
    </row>
    <row r="175" spans="2:13" hidden="1" x14ac:dyDescent="0.2">
      <c r="B175" s="313"/>
      <c r="C175" s="314"/>
      <c r="D175" s="143"/>
      <c r="E175" s="141"/>
      <c r="F175" s="142"/>
      <c r="G175" s="142"/>
      <c r="H175" s="12">
        <f t="shared" si="10"/>
        <v>0</v>
      </c>
      <c r="I175" s="194"/>
      <c r="J175" s="191"/>
      <c r="K175" s="190"/>
      <c r="L175" s="172"/>
      <c r="M175" s="239"/>
    </row>
    <row r="176" spans="2:13" hidden="1" x14ac:dyDescent="0.2">
      <c r="B176" s="313"/>
      <c r="C176" s="314"/>
      <c r="D176" s="143"/>
      <c r="E176" s="141"/>
      <c r="F176" s="142"/>
      <c r="G176" s="142"/>
      <c r="H176" s="12">
        <f>F176*G176</f>
        <v>0</v>
      </c>
      <c r="I176" s="194"/>
      <c r="J176" s="191"/>
      <c r="K176" s="190"/>
      <c r="L176" s="172"/>
      <c r="M176" s="239"/>
    </row>
    <row r="177" spans="2:13" hidden="1" x14ac:dyDescent="0.2">
      <c r="B177" s="313"/>
      <c r="C177" s="314"/>
      <c r="D177" s="143"/>
      <c r="E177" s="141"/>
      <c r="F177" s="142"/>
      <c r="G177" s="142"/>
      <c r="H177" s="12">
        <f t="shared" si="10"/>
        <v>0</v>
      </c>
      <c r="I177" s="194"/>
      <c r="J177" s="191"/>
      <c r="K177" s="190"/>
      <c r="L177" s="172"/>
      <c r="M177" s="239"/>
    </row>
    <row r="178" spans="2:13" hidden="1" x14ac:dyDescent="0.2">
      <c r="B178" s="313"/>
      <c r="C178" s="314"/>
      <c r="D178" s="143"/>
      <c r="E178" s="141"/>
      <c r="F178" s="142"/>
      <c r="G178" s="142"/>
      <c r="H178" s="12">
        <f t="shared" si="10"/>
        <v>0</v>
      </c>
      <c r="I178" s="194"/>
      <c r="J178" s="191"/>
      <c r="K178" s="190"/>
      <c r="L178" s="172"/>
      <c r="M178" s="239"/>
    </row>
    <row r="179" spans="2:13" hidden="1" x14ac:dyDescent="0.2">
      <c r="B179" s="313"/>
      <c r="C179" s="314"/>
      <c r="D179" s="143"/>
      <c r="E179" s="141"/>
      <c r="F179" s="142"/>
      <c r="G179" s="142"/>
      <c r="H179" s="12">
        <f t="shared" si="10"/>
        <v>0</v>
      </c>
      <c r="I179" s="194"/>
      <c r="J179" s="191"/>
      <c r="K179" s="190"/>
      <c r="L179" s="172"/>
      <c r="M179" s="239"/>
    </row>
    <row r="180" spans="2:13" hidden="1" x14ac:dyDescent="0.2">
      <c r="B180" s="313"/>
      <c r="C180" s="314"/>
      <c r="D180" s="143"/>
      <c r="E180" s="141"/>
      <c r="F180" s="142"/>
      <c r="G180" s="142"/>
      <c r="H180" s="12">
        <f t="shared" si="10"/>
        <v>0</v>
      </c>
      <c r="I180" s="194"/>
      <c r="J180" s="191"/>
      <c r="K180" s="190"/>
      <c r="L180" s="172"/>
      <c r="M180" s="239"/>
    </row>
    <row r="181" spans="2:13" hidden="1" x14ac:dyDescent="0.2">
      <c r="B181" s="313"/>
      <c r="C181" s="314"/>
      <c r="D181" s="143"/>
      <c r="E181" s="141"/>
      <c r="F181" s="142"/>
      <c r="G181" s="142"/>
      <c r="H181" s="12">
        <f t="shared" si="10"/>
        <v>0</v>
      </c>
      <c r="I181" s="194"/>
      <c r="J181" s="191"/>
      <c r="K181" s="190"/>
      <c r="L181" s="172"/>
      <c r="M181" s="239"/>
    </row>
    <row r="182" spans="2:13" hidden="1" x14ac:dyDescent="0.2">
      <c r="B182" s="313"/>
      <c r="C182" s="314"/>
      <c r="D182" s="143"/>
      <c r="E182" s="141"/>
      <c r="F182" s="142"/>
      <c r="G182" s="142"/>
      <c r="H182" s="12">
        <f t="shared" si="9"/>
        <v>0</v>
      </c>
      <c r="I182" s="194"/>
      <c r="J182" s="191"/>
      <c r="K182" s="190"/>
      <c r="L182" s="172"/>
      <c r="M182" s="239"/>
    </row>
    <row r="183" spans="2:13" hidden="1" x14ac:dyDescent="0.2">
      <c r="B183" s="313"/>
      <c r="C183" s="314"/>
      <c r="D183" s="143"/>
      <c r="E183" s="141"/>
      <c r="F183" s="142"/>
      <c r="G183" s="142"/>
      <c r="H183" s="12">
        <f t="shared" si="9"/>
        <v>0</v>
      </c>
      <c r="I183" s="194"/>
      <c r="J183" s="191"/>
      <c r="K183" s="190"/>
      <c r="L183" s="172"/>
      <c r="M183" s="239"/>
    </row>
    <row r="184" spans="2:13" hidden="1" x14ac:dyDescent="0.2">
      <c r="B184" s="313"/>
      <c r="C184" s="314"/>
      <c r="D184" s="143"/>
      <c r="E184" s="141"/>
      <c r="F184" s="142"/>
      <c r="G184" s="142"/>
      <c r="H184" s="12">
        <f t="shared" si="9"/>
        <v>0</v>
      </c>
      <c r="I184" s="194"/>
      <c r="J184" s="191"/>
      <c r="K184" s="190"/>
      <c r="L184" s="172"/>
      <c r="M184" s="239"/>
    </row>
    <row r="185" spans="2:13" x14ac:dyDescent="0.2">
      <c r="B185" s="313"/>
      <c r="C185" s="314"/>
      <c r="D185" s="143"/>
      <c r="E185" s="141"/>
      <c r="F185" s="142"/>
      <c r="G185" s="142"/>
      <c r="H185" s="12">
        <f t="shared" si="9"/>
        <v>0</v>
      </c>
      <c r="I185" s="194"/>
      <c r="J185" s="191"/>
      <c r="K185" s="190"/>
      <c r="L185" s="172"/>
      <c r="M185" s="239"/>
    </row>
    <row r="186" spans="2:13" x14ac:dyDescent="0.2">
      <c r="B186" s="313"/>
      <c r="C186" s="314"/>
      <c r="D186" s="143"/>
      <c r="E186" s="141"/>
      <c r="F186" s="142"/>
      <c r="G186" s="142"/>
      <c r="H186" s="12">
        <f t="shared" si="9"/>
        <v>0</v>
      </c>
      <c r="I186" s="194"/>
      <c r="J186" s="191"/>
      <c r="K186" s="190"/>
      <c r="L186" s="172"/>
      <c r="M186" s="239"/>
    </row>
    <row r="187" spans="2:13" x14ac:dyDescent="0.2">
      <c r="B187" s="313"/>
      <c r="C187" s="314"/>
      <c r="D187" s="143"/>
      <c r="E187" s="141"/>
      <c r="F187" s="142"/>
      <c r="G187" s="142"/>
      <c r="H187" s="12">
        <f t="shared" si="9"/>
        <v>0</v>
      </c>
      <c r="I187" s="194"/>
      <c r="J187" s="191"/>
      <c r="K187" s="190"/>
      <c r="L187" s="172"/>
      <c r="M187" s="239"/>
    </row>
    <row r="188" spans="2:13" ht="13.5" thickBot="1" x14ac:dyDescent="0.25">
      <c r="B188" s="313"/>
      <c r="C188" s="314"/>
      <c r="D188" s="143"/>
      <c r="E188" s="141"/>
      <c r="F188" s="142"/>
      <c r="G188" s="142"/>
      <c r="H188" s="12">
        <f t="shared" si="9"/>
        <v>0</v>
      </c>
      <c r="I188" s="194"/>
      <c r="J188" s="191"/>
      <c r="K188" s="190"/>
      <c r="L188" s="172"/>
      <c r="M188" s="239"/>
    </row>
    <row r="189" spans="2:13" ht="13.5" thickBot="1" x14ac:dyDescent="0.25">
      <c r="B189" s="315"/>
      <c r="C189" s="316"/>
      <c r="D189" s="274"/>
      <c r="E189" s="275"/>
      <c r="F189" s="276"/>
      <c r="G189" s="276"/>
      <c r="H189" s="18">
        <f t="shared" si="9"/>
        <v>0</v>
      </c>
      <c r="I189" s="309">
        <f>SUM(H168:H189)</f>
        <v>0</v>
      </c>
      <c r="J189" s="340"/>
      <c r="K189" s="190"/>
      <c r="L189" s="172"/>
      <c r="M189" s="239"/>
    </row>
    <row r="190" spans="2:13" x14ac:dyDescent="0.2">
      <c r="B190" s="317" t="s">
        <v>65</v>
      </c>
      <c r="C190" s="318"/>
      <c r="D190" s="277"/>
      <c r="E190" s="278"/>
      <c r="F190" s="279"/>
      <c r="G190" s="279"/>
      <c r="H190" s="25">
        <f t="shared" si="9"/>
        <v>0</v>
      </c>
      <c r="I190" s="194"/>
      <c r="J190" s="191"/>
      <c r="K190" s="190"/>
      <c r="L190" s="172"/>
      <c r="M190" s="239"/>
    </row>
    <row r="191" spans="2:13" x14ac:dyDescent="0.2">
      <c r="B191" s="319"/>
      <c r="C191" s="320"/>
      <c r="D191" s="135"/>
      <c r="E191" s="140"/>
      <c r="F191" s="136"/>
      <c r="G191" s="136"/>
      <c r="H191" s="12">
        <f>F191*G191</f>
        <v>0</v>
      </c>
      <c r="I191" s="194"/>
      <c r="J191" s="191"/>
      <c r="K191" s="190"/>
      <c r="L191" s="172"/>
      <c r="M191" s="239"/>
    </row>
    <row r="192" spans="2:13" x14ac:dyDescent="0.2">
      <c r="B192" s="319"/>
      <c r="C192" s="320"/>
      <c r="D192" s="135"/>
      <c r="E192" s="140"/>
      <c r="F192" s="136"/>
      <c r="G192" s="136"/>
      <c r="H192" s="12">
        <f>F192*G192</f>
        <v>0</v>
      </c>
      <c r="I192" s="194"/>
      <c r="J192" s="191"/>
      <c r="K192" s="190"/>
      <c r="L192" s="172"/>
      <c r="M192" s="239"/>
    </row>
    <row r="193" spans="2:13" x14ac:dyDescent="0.2">
      <c r="B193" s="319"/>
      <c r="C193" s="320"/>
      <c r="D193" s="135"/>
      <c r="E193" s="140"/>
      <c r="F193" s="136"/>
      <c r="G193" s="136"/>
      <c r="H193" s="12">
        <f t="shared" si="9"/>
        <v>0</v>
      </c>
      <c r="I193" s="194"/>
      <c r="J193" s="191"/>
      <c r="K193" s="190"/>
      <c r="L193" s="172"/>
      <c r="M193" s="239"/>
    </row>
    <row r="194" spans="2:13" ht="13.5" thickBot="1" x14ac:dyDescent="0.25">
      <c r="B194" s="319"/>
      <c r="C194" s="320"/>
      <c r="D194" s="135"/>
      <c r="E194" s="140"/>
      <c r="F194" s="136"/>
      <c r="G194" s="136"/>
      <c r="H194" s="12">
        <f t="shared" si="9"/>
        <v>0</v>
      </c>
      <c r="I194" s="194"/>
      <c r="J194" s="191"/>
      <c r="K194" s="190"/>
      <c r="L194" s="172"/>
      <c r="M194" s="239"/>
    </row>
    <row r="195" spans="2:13" ht="13.5" thickBot="1" x14ac:dyDescent="0.25">
      <c r="B195" s="321"/>
      <c r="C195" s="322"/>
      <c r="D195" s="271"/>
      <c r="E195" s="272"/>
      <c r="F195" s="273"/>
      <c r="G195" s="273"/>
      <c r="H195" s="18">
        <f t="shared" si="9"/>
        <v>0</v>
      </c>
      <c r="I195" s="309">
        <f>SUM(H190:H195)</f>
        <v>0</v>
      </c>
      <c r="J195" s="340"/>
      <c r="K195" s="190"/>
      <c r="L195" s="172"/>
      <c r="M195" s="239"/>
    </row>
    <row r="196" spans="2:13" x14ac:dyDescent="0.2">
      <c r="B196" s="311" t="s">
        <v>130</v>
      </c>
      <c r="C196" s="312"/>
      <c r="D196" s="146"/>
      <c r="E196" s="147"/>
      <c r="F196" s="148"/>
      <c r="G196" s="148"/>
      <c r="H196" s="24">
        <f t="shared" si="9"/>
        <v>0</v>
      </c>
      <c r="I196" s="194"/>
      <c r="J196" s="191"/>
      <c r="K196" s="190"/>
      <c r="L196" s="172"/>
      <c r="M196" s="239"/>
    </row>
    <row r="197" spans="2:13" x14ac:dyDescent="0.2">
      <c r="B197" s="313"/>
      <c r="C197" s="314"/>
      <c r="D197" s="143"/>
      <c r="E197" s="141"/>
      <c r="F197" s="142"/>
      <c r="G197" s="142"/>
      <c r="H197" s="12">
        <f t="shared" ref="H197:H202" si="11">F197*G197</f>
        <v>0</v>
      </c>
      <c r="I197" s="194"/>
      <c r="J197" s="191"/>
      <c r="K197" s="190"/>
      <c r="L197" s="172"/>
      <c r="M197" s="239"/>
    </row>
    <row r="198" spans="2:13" x14ac:dyDescent="0.2">
      <c r="B198" s="313"/>
      <c r="C198" s="314"/>
      <c r="D198" s="143"/>
      <c r="E198" s="141"/>
      <c r="F198" s="142"/>
      <c r="G198" s="142"/>
      <c r="H198" s="12">
        <f t="shared" si="11"/>
        <v>0</v>
      </c>
      <c r="I198" s="194"/>
      <c r="J198" s="191"/>
      <c r="K198" s="190"/>
      <c r="L198" s="172"/>
      <c r="M198" s="239"/>
    </row>
    <row r="199" spans="2:13" x14ac:dyDescent="0.2">
      <c r="B199" s="313"/>
      <c r="C199" s="314"/>
      <c r="D199" s="143"/>
      <c r="E199" s="141"/>
      <c r="F199" s="142"/>
      <c r="G199" s="142"/>
      <c r="H199" s="12">
        <f t="shared" si="11"/>
        <v>0</v>
      </c>
      <c r="I199" s="194"/>
      <c r="J199" s="191"/>
      <c r="K199" s="190"/>
      <c r="L199" s="172"/>
      <c r="M199" s="239"/>
    </row>
    <row r="200" spans="2:13" x14ac:dyDescent="0.2">
      <c r="B200" s="313"/>
      <c r="C200" s="314"/>
      <c r="D200" s="143"/>
      <c r="E200" s="141"/>
      <c r="F200" s="142"/>
      <c r="G200" s="142"/>
      <c r="H200" s="12">
        <f t="shared" si="11"/>
        <v>0</v>
      </c>
      <c r="I200" s="194"/>
      <c r="J200" s="191"/>
      <c r="K200" s="190"/>
      <c r="L200" s="172"/>
      <c r="M200" s="239"/>
    </row>
    <row r="201" spans="2:13" x14ac:dyDescent="0.2">
      <c r="B201" s="313"/>
      <c r="C201" s="314"/>
      <c r="D201" s="143"/>
      <c r="E201" s="141"/>
      <c r="F201" s="142"/>
      <c r="G201" s="142"/>
      <c r="H201" s="12">
        <f t="shared" si="11"/>
        <v>0</v>
      </c>
      <c r="I201" s="194"/>
      <c r="J201" s="191"/>
      <c r="K201" s="190"/>
      <c r="L201" s="172"/>
      <c r="M201" s="239"/>
    </row>
    <row r="202" spans="2:13" ht="13.5" thickBot="1" x14ac:dyDescent="0.25">
      <c r="B202" s="313"/>
      <c r="C202" s="314"/>
      <c r="D202" s="143"/>
      <c r="E202" s="141"/>
      <c r="F202" s="142"/>
      <c r="G202" s="142"/>
      <c r="H202" s="12">
        <f t="shared" si="11"/>
        <v>0</v>
      </c>
      <c r="I202" s="194"/>
      <c r="J202" s="191"/>
      <c r="K202" s="190"/>
      <c r="L202" s="172"/>
      <c r="M202" s="239"/>
    </row>
    <row r="203" spans="2:13" ht="13.5" thickBot="1" x14ac:dyDescent="0.25">
      <c r="B203" s="315"/>
      <c r="C203" s="316"/>
      <c r="D203" s="274"/>
      <c r="E203" s="275"/>
      <c r="F203" s="276"/>
      <c r="G203" s="276"/>
      <c r="H203" s="18">
        <f t="shared" si="9"/>
        <v>0</v>
      </c>
      <c r="I203" s="309">
        <f>SUM(H196:H203)</f>
        <v>0</v>
      </c>
      <c r="J203" s="340"/>
      <c r="K203" s="190"/>
      <c r="L203" s="172"/>
      <c r="M203" s="239"/>
    </row>
    <row r="204" spans="2:13" x14ac:dyDescent="0.2">
      <c r="B204" s="311" t="s">
        <v>132</v>
      </c>
      <c r="C204" s="312"/>
      <c r="D204" s="277"/>
      <c r="E204" s="278"/>
      <c r="F204" s="279"/>
      <c r="G204" s="279"/>
      <c r="H204" s="25">
        <f t="shared" si="9"/>
        <v>0</v>
      </c>
      <c r="I204" s="194"/>
      <c r="J204" s="191"/>
      <c r="K204" s="190"/>
      <c r="L204" s="172"/>
      <c r="M204" s="239"/>
    </row>
    <row r="205" spans="2:13" x14ac:dyDescent="0.2">
      <c r="B205" s="313"/>
      <c r="C205" s="314"/>
      <c r="D205" s="135"/>
      <c r="E205" s="140"/>
      <c r="F205" s="136"/>
      <c r="G205" s="136"/>
      <c r="H205" s="12">
        <f t="shared" ref="H205:H211" si="12">F205*G205</f>
        <v>0</v>
      </c>
      <c r="I205" s="194"/>
      <c r="J205" s="191"/>
      <c r="K205" s="190"/>
      <c r="L205" s="172"/>
      <c r="M205" s="239"/>
    </row>
    <row r="206" spans="2:13" x14ac:dyDescent="0.2">
      <c r="B206" s="313"/>
      <c r="C206" s="314"/>
      <c r="D206" s="135"/>
      <c r="E206" s="140"/>
      <c r="F206" s="136"/>
      <c r="G206" s="136"/>
      <c r="H206" s="12">
        <f t="shared" si="12"/>
        <v>0</v>
      </c>
      <c r="I206" s="194"/>
      <c r="J206" s="191"/>
      <c r="K206" s="190"/>
      <c r="L206" s="172"/>
      <c r="M206" s="239"/>
    </row>
    <row r="207" spans="2:13" x14ac:dyDescent="0.2">
      <c r="B207" s="313"/>
      <c r="C207" s="314"/>
      <c r="D207" s="135"/>
      <c r="E207" s="140"/>
      <c r="F207" s="136"/>
      <c r="G207" s="136"/>
      <c r="H207" s="12">
        <f t="shared" si="12"/>
        <v>0</v>
      </c>
      <c r="I207" s="194"/>
      <c r="J207" s="191"/>
      <c r="K207" s="190"/>
      <c r="L207" s="172"/>
      <c r="M207" s="239"/>
    </row>
    <row r="208" spans="2:13" x14ac:dyDescent="0.2">
      <c r="B208" s="313"/>
      <c r="C208" s="314"/>
      <c r="D208" s="135"/>
      <c r="E208" s="140"/>
      <c r="F208" s="136"/>
      <c r="G208" s="136"/>
      <c r="H208" s="12">
        <f t="shared" si="12"/>
        <v>0</v>
      </c>
      <c r="I208" s="194"/>
      <c r="J208" s="191"/>
      <c r="K208" s="190"/>
      <c r="L208" s="172"/>
      <c r="M208" s="239"/>
    </row>
    <row r="209" spans="2:13" x14ac:dyDescent="0.2">
      <c r="B209" s="313"/>
      <c r="C209" s="314"/>
      <c r="D209" s="135"/>
      <c r="E209" s="140"/>
      <c r="F209" s="136"/>
      <c r="G209" s="136"/>
      <c r="H209" s="12">
        <f t="shared" si="12"/>
        <v>0</v>
      </c>
      <c r="I209" s="194"/>
      <c r="J209" s="191"/>
      <c r="K209" s="190"/>
      <c r="L209" s="172"/>
      <c r="M209" s="239"/>
    </row>
    <row r="210" spans="2:13" x14ac:dyDescent="0.2">
      <c r="B210" s="313"/>
      <c r="C210" s="314"/>
      <c r="D210" s="135"/>
      <c r="E210" s="140"/>
      <c r="F210" s="136"/>
      <c r="G210" s="136"/>
      <c r="H210" s="12">
        <f t="shared" si="12"/>
        <v>0</v>
      </c>
      <c r="I210" s="194"/>
      <c r="J210" s="191"/>
      <c r="K210" s="190"/>
      <c r="L210" s="172"/>
      <c r="M210" s="239"/>
    </row>
    <row r="211" spans="2:13" x14ac:dyDescent="0.2">
      <c r="B211" s="313"/>
      <c r="C211" s="314"/>
      <c r="D211" s="135"/>
      <c r="E211" s="140"/>
      <c r="F211" s="136"/>
      <c r="G211" s="136"/>
      <c r="H211" s="12">
        <f t="shared" si="12"/>
        <v>0</v>
      </c>
      <c r="I211" s="194"/>
      <c r="J211" s="191"/>
      <c r="K211" s="190"/>
      <c r="L211" s="172"/>
      <c r="M211" s="239"/>
    </row>
    <row r="212" spans="2:13" ht="13.5" thickBot="1" x14ac:dyDescent="0.25">
      <c r="B212" s="313"/>
      <c r="C212" s="314"/>
      <c r="D212" s="135"/>
      <c r="E212" s="140"/>
      <c r="F212" s="136"/>
      <c r="G212" s="136"/>
      <c r="H212" s="12">
        <f t="shared" si="9"/>
        <v>0</v>
      </c>
      <c r="I212" s="194"/>
      <c r="J212" s="191"/>
      <c r="K212" s="190"/>
      <c r="L212" s="172"/>
      <c r="M212" s="239"/>
    </row>
    <row r="213" spans="2:13" ht="13.5" thickBot="1" x14ac:dyDescent="0.25">
      <c r="B213" s="315"/>
      <c r="C213" s="316"/>
      <c r="D213" s="271"/>
      <c r="E213" s="272"/>
      <c r="F213" s="273"/>
      <c r="G213" s="273"/>
      <c r="H213" s="18">
        <f t="shared" si="9"/>
        <v>0</v>
      </c>
      <c r="I213" s="309">
        <f>SUM(H204:H213)</f>
        <v>0</v>
      </c>
      <c r="J213" s="340"/>
      <c r="K213" s="190"/>
      <c r="L213" s="172"/>
      <c r="M213" s="239"/>
    </row>
    <row r="214" spans="2:13" x14ac:dyDescent="0.2">
      <c r="B214" s="317" t="s">
        <v>66</v>
      </c>
      <c r="C214" s="318"/>
      <c r="D214" s="280"/>
      <c r="E214" s="144"/>
      <c r="F214" s="145"/>
      <c r="G214" s="145"/>
      <c r="H214" s="25">
        <f t="shared" si="9"/>
        <v>0</v>
      </c>
      <c r="I214" s="194"/>
      <c r="J214" s="191"/>
      <c r="K214" s="190"/>
      <c r="L214" s="172"/>
      <c r="M214" s="239"/>
    </row>
    <row r="215" spans="2:13" x14ac:dyDescent="0.2">
      <c r="B215" s="319"/>
      <c r="C215" s="320"/>
      <c r="D215" s="143"/>
      <c r="E215" s="141"/>
      <c r="F215" s="142"/>
      <c r="G215" s="142"/>
      <c r="H215" s="12">
        <f t="shared" si="9"/>
        <v>0</v>
      </c>
      <c r="I215" s="194"/>
      <c r="J215" s="191"/>
      <c r="K215" s="190"/>
      <c r="L215" s="172"/>
      <c r="M215" s="239"/>
    </row>
    <row r="216" spans="2:13" x14ac:dyDescent="0.2">
      <c r="B216" s="319"/>
      <c r="C216" s="320"/>
      <c r="D216" s="143"/>
      <c r="E216" s="141"/>
      <c r="F216" s="142"/>
      <c r="G216" s="142"/>
      <c r="H216" s="12">
        <f>F216*G216</f>
        <v>0</v>
      </c>
      <c r="I216" s="194"/>
      <c r="J216" s="191"/>
      <c r="K216" s="190"/>
      <c r="L216" s="172"/>
      <c r="M216" s="239"/>
    </row>
    <row r="217" spans="2:13" x14ac:dyDescent="0.2">
      <c r="B217" s="319"/>
      <c r="C217" s="320"/>
      <c r="D217" s="143"/>
      <c r="E217" s="141"/>
      <c r="F217" s="142"/>
      <c r="G217" s="142"/>
      <c r="H217" s="184">
        <f>F217*G217</f>
        <v>0</v>
      </c>
      <c r="I217" s="194"/>
      <c r="J217" s="191"/>
      <c r="K217" s="190"/>
      <c r="L217" s="172"/>
      <c r="M217" s="239"/>
    </row>
    <row r="218" spans="2:13" x14ac:dyDescent="0.2">
      <c r="B218" s="319"/>
      <c r="C218" s="320"/>
      <c r="D218" s="143"/>
      <c r="E218" s="141"/>
      <c r="F218" s="142"/>
      <c r="G218" s="142"/>
      <c r="H218" s="184">
        <f>F218*G218</f>
        <v>0</v>
      </c>
      <c r="I218" s="194"/>
      <c r="J218" s="191"/>
      <c r="K218" s="190"/>
      <c r="L218" s="172"/>
      <c r="M218" s="239"/>
    </row>
    <row r="219" spans="2:13" x14ac:dyDescent="0.2">
      <c r="B219" s="319"/>
      <c r="C219" s="320"/>
      <c r="D219" s="143"/>
      <c r="E219" s="141"/>
      <c r="F219" s="142"/>
      <c r="G219" s="142"/>
      <c r="H219" s="184">
        <f t="shared" si="9"/>
        <v>0</v>
      </c>
      <c r="I219" s="194"/>
      <c r="J219" s="191"/>
      <c r="K219" s="190"/>
      <c r="L219" s="172"/>
      <c r="M219" s="239"/>
    </row>
    <row r="220" spans="2:13" ht="13.5" thickBot="1" x14ac:dyDescent="0.25">
      <c r="B220" s="319"/>
      <c r="C220" s="320"/>
      <c r="D220" s="143"/>
      <c r="E220" s="141"/>
      <c r="F220" s="142"/>
      <c r="G220" s="142"/>
      <c r="H220" s="184">
        <f t="shared" si="9"/>
        <v>0</v>
      </c>
      <c r="I220" s="194"/>
      <c r="J220" s="191"/>
      <c r="K220" s="190"/>
      <c r="L220" s="172"/>
      <c r="M220" s="239"/>
    </row>
    <row r="221" spans="2:13" ht="13.5" thickBot="1" x14ac:dyDescent="0.25">
      <c r="B221" s="321"/>
      <c r="C221" s="322"/>
      <c r="D221" s="274"/>
      <c r="E221" s="275"/>
      <c r="F221" s="276"/>
      <c r="G221" s="276"/>
      <c r="H221" s="185">
        <f t="shared" si="9"/>
        <v>0</v>
      </c>
      <c r="I221" s="309">
        <f>SUM(H214:H221)</f>
        <v>0</v>
      </c>
      <c r="J221" s="340"/>
      <c r="K221" s="190"/>
      <c r="L221" s="172"/>
      <c r="M221" s="239"/>
    </row>
    <row r="222" spans="2:13" x14ac:dyDescent="0.2">
      <c r="B222" s="323" t="s">
        <v>67</v>
      </c>
      <c r="C222" s="324"/>
      <c r="D222" s="277"/>
      <c r="E222" s="278"/>
      <c r="F222" s="279"/>
      <c r="G222" s="279"/>
      <c r="H222" s="183">
        <f t="shared" si="9"/>
        <v>0</v>
      </c>
      <c r="I222" s="194"/>
      <c r="J222" s="191"/>
      <c r="K222" s="190"/>
      <c r="L222" s="172"/>
      <c r="M222" s="239"/>
    </row>
    <row r="223" spans="2:13" x14ac:dyDescent="0.2">
      <c r="B223" s="325"/>
      <c r="C223" s="326"/>
      <c r="D223" s="135"/>
      <c r="E223" s="140"/>
      <c r="F223" s="136"/>
      <c r="G223" s="136"/>
      <c r="H223" s="184">
        <f>F223*G223</f>
        <v>0</v>
      </c>
      <c r="I223" s="194"/>
      <c r="J223" s="191"/>
      <c r="K223" s="190"/>
      <c r="L223" s="172"/>
      <c r="M223" s="239"/>
    </row>
    <row r="224" spans="2:13" x14ac:dyDescent="0.2">
      <c r="B224" s="325"/>
      <c r="C224" s="326"/>
      <c r="D224" s="135"/>
      <c r="E224" s="140"/>
      <c r="F224" s="136"/>
      <c r="G224" s="136"/>
      <c r="H224" s="184">
        <f>F224*G224</f>
        <v>0</v>
      </c>
      <c r="I224" s="215"/>
      <c r="J224" s="216"/>
      <c r="K224" s="190"/>
      <c r="L224" s="172"/>
      <c r="M224" s="239"/>
    </row>
    <row r="225" spans="2:13" x14ac:dyDescent="0.2">
      <c r="B225" s="325"/>
      <c r="C225" s="326"/>
      <c r="D225" s="135"/>
      <c r="E225" s="140"/>
      <c r="F225" s="136"/>
      <c r="G225" s="136"/>
      <c r="H225" s="184">
        <f>F225*G225</f>
        <v>0</v>
      </c>
      <c r="I225" s="215"/>
      <c r="J225" s="216"/>
      <c r="K225" s="190"/>
      <c r="L225" s="172"/>
      <c r="M225" s="239"/>
    </row>
    <row r="226" spans="2:13" x14ac:dyDescent="0.2">
      <c r="B226" s="325"/>
      <c r="C226" s="326"/>
      <c r="D226" s="135"/>
      <c r="E226" s="140"/>
      <c r="F226" s="136"/>
      <c r="G226" s="136"/>
      <c r="H226" s="184">
        <f>F226*G226</f>
        <v>0</v>
      </c>
      <c r="I226" s="215"/>
      <c r="J226" s="216"/>
      <c r="K226" s="190"/>
      <c r="L226" s="172"/>
      <c r="M226" s="239"/>
    </row>
    <row r="227" spans="2:13" x14ac:dyDescent="0.2">
      <c r="B227" s="325"/>
      <c r="C227" s="326"/>
      <c r="D227" s="135"/>
      <c r="E227" s="140"/>
      <c r="F227" s="136"/>
      <c r="G227" s="136"/>
      <c r="H227" s="184">
        <f>F227*G227</f>
        <v>0</v>
      </c>
      <c r="I227" s="215"/>
      <c r="J227" s="216"/>
      <c r="K227" s="190"/>
      <c r="L227" s="172"/>
      <c r="M227" s="239"/>
    </row>
    <row r="228" spans="2:13" ht="13.5" thickBot="1" x14ac:dyDescent="0.25">
      <c r="B228" s="325"/>
      <c r="C228" s="326"/>
      <c r="D228" s="135"/>
      <c r="E228" s="140"/>
      <c r="F228" s="136"/>
      <c r="G228" s="136"/>
      <c r="H228" s="184">
        <f t="shared" si="9"/>
        <v>0</v>
      </c>
      <c r="I228" s="215"/>
      <c r="J228" s="216"/>
      <c r="K228" s="190"/>
      <c r="L228" s="172"/>
      <c r="M228" s="239"/>
    </row>
    <row r="229" spans="2:13" ht="13.5" thickBot="1" x14ac:dyDescent="0.25">
      <c r="B229" s="327"/>
      <c r="C229" s="328"/>
      <c r="D229" s="271"/>
      <c r="E229" s="272"/>
      <c r="F229" s="273"/>
      <c r="G229" s="273"/>
      <c r="H229" s="185">
        <f t="shared" si="9"/>
        <v>0</v>
      </c>
      <c r="I229" s="329">
        <f>SUM(H222:H229)</f>
        <v>0</v>
      </c>
      <c r="J229" s="352"/>
      <c r="K229" s="190"/>
      <c r="L229" s="172"/>
      <c r="M229" s="239"/>
    </row>
    <row r="230" spans="2:13" x14ac:dyDescent="0.2">
      <c r="B230" s="323" t="s">
        <v>68</v>
      </c>
      <c r="C230" s="324"/>
      <c r="D230" s="280"/>
      <c r="E230" s="144"/>
      <c r="F230" s="145"/>
      <c r="G230" s="145"/>
      <c r="H230" s="183">
        <f t="shared" si="9"/>
        <v>0</v>
      </c>
      <c r="I230" s="215"/>
      <c r="J230" s="216"/>
      <c r="K230" s="190"/>
      <c r="L230" s="172"/>
      <c r="M230" s="239"/>
    </row>
    <row r="231" spans="2:13" x14ac:dyDescent="0.2">
      <c r="B231" s="325"/>
      <c r="C231" s="326"/>
      <c r="D231" s="143"/>
      <c r="E231" s="141"/>
      <c r="F231" s="142"/>
      <c r="G231" s="142"/>
      <c r="H231" s="184">
        <f t="shared" si="9"/>
        <v>0</v>
      </c>
      <c r="I231" s="215"/>
      <c r="J231" s="216"/>
      <c r="K231" s="190"/>
      <c r="L231" s="172"/>
      <c r="M231" s="239"/>
    </row>
    <row r="232" spans="2:13" x14ac:dyDescent="0.2">
      <c r="B232" s="325"/>
      <c r="C232" s="326"/>
      <c r="D232" s="143"/>
      <c r="E232" s="141"/>
      <c r="F232" s="142"/>
      <c r="G232" s="142"/>
      <c r="H232" s="184">
        <f>F232*G232</f>
        <v>0</v>
      </c>
      <c r="I232" s="215"/>
      <c r="J232" s="216"/>
      <c r="K232" s="190"/>
      <c r="L232" s="172"/>
      <c r="M232" s="239"/>
    </row>
    <row r="233" spans="2:13" ht="13.5" thickBot="1" x14ac:dyDescent="0.25">
      <c r="B233" s="325"/>
      <c r="C233" s="326"/>
      <c r="D233" s="143"/>
      <c r="E233" s="141"/>
      <c r="F233" s="142"/>
      <c r="G233" s="142"/>
      <c r="H233" s="184">
        <f t="shared" si="9"/>
        <v>0</v>
      </c>
      <c r="I233" s="215"/>
      <c r="J233" s="216"/>
      <c r="K233" s="190"/>
      <c r="L233" s="172"/>
      <c r="M233" s="239"/>
    </row>
    <row r="234" spans="2:13" ht="13.5" thickBot="1" x14ac:dyDescent="0.25">
      <c r="B234" s="327"/>
      <c r="C234" s="328"/>
      <c r="D234" s="274"/>
      <c r="E234" s="275"/>
      <c r="F234" s="276"/>
      <c r="G234" s="276"/>
      <c r="H234" s="185">
        <f t="shared" si="9"/>
        <v>0</v>
      </c>
      <c r="I234" s="329">
        <f>SUM(H230:H234)</f>
        <v>0</v>
      </c>
      <c r="J234" s="352"/>
      <c r="K234" s="190"/>
      <c r="L234" s="172"/>
      <c r="M234" s="239"/>
    </row>
    <row r="235" spans="2:13" hidden="1" x14ac:dyDescent="0.2">
      <c r="B235" s="409" t="s">
        <v>129</v>
      </c>
      <c r="C235" s="410"/>
      <c r="D235" s="418"/>
      <c r="E235" s="419"/>
      <c r="F235" s="420"/>
      <c r="G235" s="420"/>
      <c r="H235" s="414">
        <f t="shared" si="9"/>
        <v>0</v>
      </c>
      <c r="I235" s="215"/>
      <c r="J235" s="216"/>
      <c r="K235" s="190"/>
      <c r="L235" s="172"/>
      <c r="M235" s="239"/>
    </row>
    <row r="236" spans="2:13" hidden="1" x14ac:dyDescent="0.2">
      <c r="B236" s="412"/>
      <c r="C236" s="413"/>
      <c r="D236" s="421"/>
      <c r="E236" s="422"/>
      <c r="F236" s="423"/>
      <c r="G236" s="423"/>
      <c r="H236" s="414">
        <f t="shared" si="9"/>
        <v>0</v>
      </c>
      <c r="I236" s="215"/>
      <c r="J236" s="216"/>
      <c r="K236" s="190"/>
      <c r="L236" s="172"/>
      <c r="M236" s="239"/>
    </row>
    <row r="237" spans="2:13" hidden="1" x14ac:dyDescent="0.2">
      <c r="B237" s="412"/>
      <c r="C237" s="413"/>
      <c r="D237" s="421"/>
      <c r="E237" s="422"/>
      <c r="F237" s="423"/>
      <c r="G237" s="423"/>
      <c r="H237" s="414">
        <f t="shared" si="9"/>
        <v>0</v>
      </c>
      <c r="I237" s="215"/>
      <c r="J237" s="216"/>
      <c r="K237" s="190"/>
      <c r="L237" s="172"/>
      <c r="M237" s="239"/>
    </row>
    <row r="238" spans="2:13" hidden="1" x14ac:dyDescent="0.2">
      <c r="B238" s="412"/>
      <c r="C238" s="413"/>
      <c r="D238" s="421"/>
      <c r="E238" s="422"/>
      <c r="F238" s="423"/>
      <c r="G238" s="423"/>
      <c r="H238" s="414">
        <f t="shared" si="9"/>
        <v>0</v>
      </c>
      <c r="I238" s="215"/>
      <c r="J238" s="216"/>
      <c r="K238" s="190"/>
      <c r="L238" s="172"/>
      <c r="M238" s="239"/>
    </row>
    <row r="239" spans="2:13" hidden="1" x14ac:dyDescent="0.2">
      <c r="B239" s="412"/>
      <c r="C239" s="413"/>
      <c r="D239" s="421"/>
      <c r="E239" s="422"/>
      <c r="F239" s="423"/>
      <c r="G239" s="423"/>
      <c r="H239" s="424">
        <f t="shared" si="9"/>
        <v>0</v>
      </c>
      <c r="I239" s="215"/>
      <c r="J239" s="216"/>
      <c r="K239" s="190"/>
      <c r="L239" s="172"/>
      <c r="M239" s="239"/>
    </row>
    <row r="240" spans="2:13" hidden="1" x14ac:dyDescent="0.2">
      <c r="B240" s="412"/>
      <c r="C240" s="413"/>
      <c r="D240" s="421"/>
      <c r="E240" s="422"/>
      <c r="F240" s="423"/>
      <c r="G240" s="423"/>
      <c r="H240" s="424">
        <f t="shared" si="9"/>
        <v>0</v>
      </c>
      <c r="I240" s="215"/>
      <c r="J240" s="216"/>
      <c r="K240" s="190"/>
      <c r="L240" s="172"/>
      <c r="M240" s="239"/>
    </row>
    <row r="241" spans="2:13" hidden="1" x14ac:dyDescent="0.2">
      <c r="B241" s="412"/>
      <c r="C241" s="413"/>
      <c r="D241" s="421"/>
      <c r="E241" s="422"/>
      <c r="F241" s="423"/>
      <c r="G241" s="423"/>
      <c r="H241" s="424">
        <f t="shared" si="9"/>
        <v>0</v>
      </c>
      <c r="I241" s="215"/>
      <c r="J241" s="216"/>
      <c r="K241" s="190"/>
      <c r="L241" s="172"/>
      <c r="M241" s="239"/>
    </row>
    <row r="242" spans="2:13" ht="13.5" hidden="1" thickBot="1" x14ac:dyDescent="0.25">
      <c r="B242" s="412"/>
      <c r="C242" s="413"/>
      <c r="D242" s="421"/>
      <c r="E242" s="422"/>
      <c r="F242" s="423"/>
      <c r="G242" s="423"/>
      <c r="H242" s="424">
        <f>F242*G242</f>
        <v>0</v>
      </c>
      <c r="I242" s="215"/>
      <c r="J242" s="216"/>
      <c r="K242" s="190"/>
      <c r="L242" s="172"/>
      <c r="M242" s="239"/>
    </row>
    <row r="243" spans="2:13" ht="13.5" hidden="1" thickBot="1" x14ac:dyDescent="0.25">
      <c r="B243" s="415"/>
      <c r="C243" s="416"/>
      <c r="D243" s="425"/>
      <c r="E243" s="426"/>
      <c r="F243" s="427"/>
      <c r="G243" s="427"/>
      <c r="H243" s="417">
        <f t="shared" si="9"/>
        <v>0</v>
      </c>
      <c r="I243" s="403">
        <f>SUM(H235:H243)</f>
        <v>0</v>
      </c>
      <c r="J243" s="428"/>
      <c r="K243" s="190"/>
      <c r="L243" s="172"/>
      <c r="M243" s="239"/>
    </row>
    <row r="244" spans="2:13" x14ac:dyDescent="0.2">
      <c r="B244" s="317" t="s">
        <v>131</v>
      </c>
      <c r="C244" s="318"/>
      <c r="D244" s="280"/>
      <c r="E244" s="144"/>
      <c r="F244" s="145"/>
      <c r="G244" s="145"/>
      <c r="H244" s="183">
        <f t="shared" si="9"/>
        <v>0</v>
      </c>
      <c r="I244" s="194"/>
      <c r="J244" s="191"/>
      <c r="K244" s="190"/>
      <c r="L244" s="172"/>
      <c r="M244" s="239"/>
    </row>
    <row r="245" spans="2:13" ht="13.5" thickBot="1" x14ac:dyDescent="0.25">
      <c r="B245" s="319"/>
      <c r="C245" s="320"/>
      <c r="D245" s="143"/>
      <c r="E245" s="141"/>
      <c r="F245" s="142"/>
      <c r="G245" s="142"/>
      <c r="H245" s="184">
        <f t="shared" si="9"/>
        <v>0</v>
      </c>
      <c r="I245" s="194"/>
      <c r="J245" s="191"/>
      <c r="K245" s="190"/>
      <c r="L245" s="172"/>
      <c r="M245" s="239"/>
    </row>
    <row r="246" spans="2:13" ht="13.5" thickBot="1" x14ac:dyDescent="0.25">
      <c r="B246" s="321"/>
      <c r="C246" s="322"/>
      <c r="D246" s="274"/>
      <c r="E246" s="275"/>
      <c r="F246" s="276"/>
      <c r="G246" s="276"/>
      <c r="H246" s="26">
        <f t="shared" si="9"/>
        <v>0</v>
      </c>
      <c r="I246" s="309">
        <f>SUM(H244:H246)</f>
        <v>0</v>
      </c>
      <c r="J246" s="340"/>
      <c r="K246" s="190"/>
      <c r="L246" s="172"/>
      <c r="M246" s="239"/>
    </row>
    <row r="247" spans="2:13" x14ac:dyDescent="0.2">
      <c r="B247" s="303" t="s">
        <v>69</v>
      </c>
      <c r="C247" s="304"/>
      <c r="D247" s="277"/>
      <c r="E247" s="278"/>
      <c r="F247" s="279"/>
      <c r="G247" s="279"/>
      <c r="H247" s="25">
        <f t="shared" si="9"/>
        <v>0</v>
      </c>
      <c r="I247" s="16"/>
      <c r="J247" s="17"/>
      <c r="K247" s="190"/>
      <c r="L247" s="172"/>
      <c r="M247" s="239"/>
    </row>
    <row r="248" spans="2:13" ht="13.5" thickBot="1" x14ac:dyDescent="0.25">
      <c r="B248" s="305"/>
      <c r="C248" s="306"/>
      <c r="D248" s="135"/>
      <c r="E248" s="140"/>
      <c r="F248" s="136"/>
      <c r="G248" s="136"/>
      <c r="H248" s="12">
        <f>F248*G248</f>
        <v>0</v>
      </c>
      <c r="I248" s="16"/>
      <c r="J248" s="17"/>
      <c r="K248" s="190"/>
      <c r="L248" s="172"/>
      <c r="M248" s="239"/>
    </row>
    <row r="249" spans="2:13" ht="13.5" thickBot="1" x14ac:dyDescent="0.25">
      <c r="B249" s="307"/>
      <c r="C249" s="308"/>
      <c r="D249" s="271"/>
      <c r="E249" s="272"/>
      <c r="F249" s="273"/>
      <c r="G249" s="273"/>
      <c r="H249" s="26">
        <f>F249*G249</f>
        <v>0</v>
      </c>
      <c r="I249" s="309">
        <f>SUM(H247:H249)</f>
        <v>0</v>
      </c>
      <c r="J249" s="340"/>
      <c r="K249" s="190"/>
      <c r="L249" s="172"/>
      <c r="M249" s="239"/>
    </row>
    <row r="250" spans="2:13" ht="13.5" thickBot="1" x14ac:dyDescent="0.25">
      <c r="B250" s="188"/>
      <c r="C250" s="188"/>
      <c r="D250" s="68"/>
      <c r="E250" s="190"/>
      <c r="F250" s="197"/>
      <c r="G250" s="197"/>
      <c r="H250" s="194"/>
      <c r="I250" s="194"/>
      <c r="J250" s="191"/>
      <c r="K250" s="190"/>
      <c r="L250" s="172"/>
      <c r="M250" s="239"/>
    </row>
    <row r="251" spans="2:13" ht="13.5" thickBot="1" x14ac:dyDescent="0.25">
      <c r="B251" s="30" t="s">
        <v>70</v>
      </c>
      <c r="C251" s="219"/>
      <c r="D251" s="260"/>
      <c r="E251" s="261"/>
      <c r="F251" s="262"/>
      <c r="G251" s="263"/>
      <c r="H251" s="80">
        <f>SUM(H135:H249)</f>
        <v>0</v>
      </c>
      <c r="I251" s="351">
        <f>SUM(J167+I189+I195+I203+I213+I221+I229+I234+I243+I246+I249)</f>
        <v>0</v>
      </c>
      <c r="J251" s="340"/>
      <c r="K251" s="190"/>
      <c r="L251" s="172"/>
      <c r="M251" s="239"/>
    </row>
  </sheetData>
  <sheetProtection algorithmName="SHA-512" hashValue="5WOOJ2mTvwzS6EYm3/4zxgW+fL82tfTU+FvXtNQ+JPM9brkE1GfULJvrqm+x1wh1ux0E9TObtVM2bGxRtRlrDA==" saltValue="FP+EmzfbEO30b5dnAMuZmA==" spinCount="100000" sheet="1" formatCells="0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3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N251"/>
  <sheetViews>
    <sheetView showGridLines="0" zoomScaleNormal="100" workbookViewId="0">
      <pane ySplit="5" topLeftCell="A7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75" customWidth="1"/>
    <col min="5" max="5" width="16.7109375" style="19" customWidth="1"/>
    <col min="6" max="6" width="13" style="19" customWidth="1"/>
    <col min="7" max="7" width="12.5703125" style="27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33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83</v>
      </c>
      <c r="C2" s="188"/>
      <c r="D2" s="68"/>
      <c r="E2" s="190"/>
      <c r="F2" s="190"/>
      <c r="G2" s="197"/>
      <c r="H2" s="188"/>
      <c r="I2" s="188"/>
      <c r="J2" s="190"/>
      <c r="K2" s="190"/>
      <c r="L2" s="189"/>
      <c r="M2" s="188"/>
    </row>
    <row r="3" spans="2:13" ht="15" x14ac:dyDescent="0.2">
      <c r="B3" s="341" t="str">
        <f>'Memoria Aporte FIA a Asociado 1'!B3</f>
        <v>INDICAR AQUÍ NOMBRE ASOCIADO 1</v>
      </c>
      <c r="C3" s="342"/>
      <c r="D3" s="32" t="s">
        <v>79</v>
      </c>
      <c r="E3" s="190"/>
      <c r="F3" s="190"/>
      <c r="G3" s="197"/>
      <c r="H3" s="188"/>
      <c r="I3" s="188"/>
      <c r="J3" s="190"/>
      <c r="K3" s="190"/>
      <c r="L3" s="189"/>
      <c r="M3" s="188"/>
    </row>
    <row r="4" spans="2:13" x14ac:dyDescent="0.2">
      <c r="B4" s="2"/>
      <c r="C4" s="188"/>
      <c r="D4" s="68"/>
      <c r="E4" s="190"/>
      <c r="F4" s="190"/>
      <c r="G4" s="197"/>
      <c r="H4" s="188"/>
      <c r="I4" s="188"/>
      <c r="J4" s="190"/>
      <c r="K4" s="190"/>
      <c r="L4" s="189"/>
      <c r="M4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76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13.5" thickBot="1" x14ac:dyDescent="0.25">
      <c r="B6" s="2"/>
      <c r="C6" s="188"/>
      <c r="D6" s="68"/>
      <c r="E6" s="190"/>
      <c r="F6" s="190"/>
      <c r="G6" s="197"/>
      <c r="H6" s="188"/>
      <c r="I6" s="188"/>
      <c r="J6" s="190"/>
      <c r="K6" s="190"/>
      <c r="L6" s="189"/>
      <c r="M6" s="188"/>
    </row>
    <row r="7" spans="2:13" ht="13.5" thickBot="1" x14ac:dyDescent="0.25">
      <c r="B7" s="77" t="s">
        <v>80</v>
      </c>
      <c r="C7" s="234"/>
      <c r="D7" s="235"/>
      <c r="E7" s="236"/>
      <c r="F7" s="236"/>
      <c r="G7" s="237"/>
      <c r="H7" s="234"/>
      <c r="I7" s="234"/>
      <c r="J7" s="238"/>
      <c r="K7" s="190"/>
      <c r="L7" s="189"/>
      <c r="M7" s="188"/>
    </row>
    <row r="8" spans="2:13" ht="30" customHeight="1" x14ac:dyDescent="0.2">
      <c r="B8" s="2"/>
      <c r="C8" s="188"/>
      <c r="D8" s="68"/>
      <c r="E8" s="190"/>
      <c r="F8" s="190"/>
      <c r="G8" s="197"/>
      <c r="H8" s="188"/>
      <c r="I8" s="188"/>
      <c r="J8" s="190"/>
      <c r="K8" s="190"/>
      <c r="L8" s="189"/>
      <c r="M8" s="188"/>
    </row>
    <row r="9" spans="2:13" ht="30" customHeight="1" x14ac:dyDescent="0.2">
      <c r="B9" s="14" t="s">
        <v>27</v>
      </c>
      <c r="C9" s="14" t="s">
        <v>28</v>
      </c>
      <c r="D9" s="15" t="s">
        <v>29</v>
      </c>
      <c r="E9" s="15" t="s">
        <v>30</v>
      </c>
      <c r="F9" s="78" t="s">
        <v>31</v>
      </c>
      <c r="G9" s="76" t="s">
        <v>32</v>
      </c>
      <c r="H9" s="78" t="s">
        <v>33</v>
      </c>
      <c r="I9" s="78" t="s">
        <v>34</v>
      </c>
      <c r="J9" s="78" t="s">
        <v>35</v>
      </c>
      <c r="K9" s="190"/>
      <c r="L9" s="73" t="s">
        <v>36</v>
      </c>
      <c r="M9" s="69" t="s">
        <v>37</v>
      </c>
    </row>
    <row r="10" spans="2:13" ht="30" customHeight="1" x14ac:dyDescent="0.2">
      <c r="B10" s="333" t="s">
        <v>81</v>
      </c>
      <c r="C10" s="74" t="str">
        <f>'Memoria Aporte FIA al Ejecutor'!C6</f>
        <v>Coordinador Principal:  indicar nombre aquí</v>
      </c>
      <c r="D10" s="123"/>
      <c r="E10" s="95"/>
      <c r="F10" s="150"/>
      <c r="G10" s="150"/>
      <c r="H10" s="12">
        <f t="shared" ref="H10:H122" si="0">F10*G10</f>
        <v>0</v>
      </c>
      <c r="I10" s="12">
        <f>H10</f>
        <v>0</v>
      </c>
      <c r="J10" s="191"/>
      <c r="K10" s="197"/>
      <c r="L10" s="172"/>
      <c r="M10" s="239"/>
    </row>
    <row r="11" spans="2:13" ht="30" customHeight="1" x14ac:dyDescent="0.2">
      <c r="B11" s="334"/>
      <c r="C11" s="74" t="str">
        <f>'Memoria Aporte FIA al Ejecutor'!C7</f>
        <v>Coordinador Alterno:  indicar nombre aquí</v>
      </c>
      <c r="D11" s="123"/>
      <c r="E11" s="95"/>
      <c r="F11" s="150"/>
      <c r="G11" s="150"/>
      <c r="H11" s="12">
        <f t="shared" si="0"/>
        <v>0</v>
      </c>
      <c r="I11" s="12">
        <f t="shared" ref="I11:I32" si="1">H11</f>
        <v>0</v>
      </c>
      <c r="J11" s="191"/>
      <c r="K11" s="197"/>
      <c r="L11" s="172"/>
      <c r="M11" s="239"/>
    </row>
    <row r="12" spans="2:13" ht="30" customHeight="1" x14ac:dyDescent="0.2">
      <c r="B12" s="334"/>
      <c r="C12" s="74" t="str">
        <f>'Memoria Aporte FIA al Ejecutor'!C8</f>
        <v>Equipo Técnico 1: indicar nombre aquí</v>
      </c>
      <c r="D12" s="123"/>
      <c r="E12" s="95"/>
      <c r="F12" s="150"/>
      <c r="G12" s="150"/>
      <c r="H12" s="12">
        <f t="shared" si="0"/>
        <v>0</v>
      </c>
      <c r="I12" s="12">
        <f t="shared" si="1"/>
        <v>0</v>
      </c>
      <c r="J12" s="191"/>
      <c r="K12" s="197"/>
      <c r="L12" s="172"/>
      <c r="M12" s="239"/>
    </row>
    <row r="13" spans="2:13" ht="30" customHeight="1" x14ac:dyDescent="0.2">
      <c r="B13" s="334"/>
      <c r="C13" s="74" t="str">
        <f>'Memoria Aporte FIA al Ejecutor'!C9</f>
        <v>Equipo Técnico 2: indicar nombre aquí</v>
      </c>
      <c r="D13" s="123"/>
      <c r="E13" s="95"/>
      <c r="F13" s="150"/>
      <c r="G13" s="150"/>
      <c r="H13" s="12">
        <f t="shared" si="0"/>
        <v>0</v>
      </c>
      <c r="I13" s="12">
        <f t="shared" si="1"/>
        <v>0</v>
      </c>
      <c r="J13" s="191"/>
      <c r="K13" s="197"/>
      <c r="L13" s="172"/>
      <c r="M13" s="239"/>
    </row>
    <row r="14" spans="2:13" ht="30" customHeight="1" x14ac:dyDescent="0.2">
      <c r="B14" s="334"/>
      <c r="C14" s="74" t="str">
        <f>'Memoria Aporte FIA al Ejecutor'!C10</f>
        <v>Equipo Técnico 3: indicar nombre aquí</v>
      </c>
      <c r="D14" s="123"/>
      <c r="E14" s="95"/>
      <c r="F14" s="150"/>
      <c r="G14" s="150"/>
      <c r="H14" s="12">
        <f t="shared" si="0"/>
        <v>0</v>
      </c>
      <c r="I14" s="12">
        <f t="shared" si="1"/>
        <v>0</v>
      </c>
      <c r="J14" s="191"/>
      <c r="K14" s="197"/>
      <c r="L14" s="172"/>
      <c r="M14" s="239"/>
    </row>
    <row r="15" spans="2:13" ht="30" customHeight="1" x14ac:dyDescent="0.2">
      <c r="B15" s="334"/>
      <c r="C15" s="74" t="str">
        <f>'Memoria Aporte FIA al Ejecutor'!C11</f>
        <v>Equipo Técnico 4: indicar nombre aquí</v>
      </c>
      <c r="D15" s="123"/>
      <c r="E15" s="95"/>
      <c r="F15" s="150"/>
      <c r="G15" s="150"/>
      <c r="H15" s="12">
        <f t="shared" si="0"/>
        <v>0</v>
      </c>
      <c r="I15" s="12">
        <f>H15</f>
        <v>0</v>
      </c>
      <c r="J15" s="191"/>
      <c r="K15" s="197"/>
      <c r="L15" s="172"/>
      <c r="M15" s="239"/>
    </row>
    <row r="16" spans="2:13" ht="30" customHeight="1" x14ac:dyDescent="0.2">
      <c r="B16" s="334"/>
      <c r="C16" s="74" t="str">
        <f>'Memoria Aporte FIA al Ejecutor'!C12</f>
        <v>Equipo Técnico 5: indicar nombre aquí</v>
      </c>
      <c r="D16" s="123"/>
      <c r="E16" s="95"/>
      <c r="F16" s="150"/>
      <c r="G16" s="150"/>
      <c r="H16" s="12">
        <f t="shared" si="0"/>
        <v>0</v>
      </c>
      <c r="I16" s="12">
        <f t="shared" si="1"/>
        <v>0</v>
      </c>
      <c r="J16" s="191"/>
      <c r="K16" s="197"/>
      <c r="L16" s="172"/>
      <c r="M16" s="239"/>
    </row>
    <row r="17" spans="2:13" ht="30" customHeight="1" x14ac:dyDescent="0.2">
      <c r="B17" s="334"/>
      <c r="C17" s="74" t="str">
        <f>'Memoria Aporte FIA al Ejecutor'!C13</f>
        <v>Equipo Técnico 6: indicar nombre aquí</v>
      </c>
      <c r="D17" s="123"/>
      <c r="E17" s="95"/>
      <c r="F17" s="150"/>
      <c r="G17" s="150"/>
      <c r="H17" s="12">
        <f t="shared" si="0"/>
        <v>0</v>
      </c>
      <c r="I17" s="12">
        <f t="shared" si="1"/>
        <v>0</v>
      </c>
      <c r="J17" s="191"/>
      <c r="K17" s="197"/>
      <c r="L17" s="172"/>
      <c r="M17" s="239"/>
    </row>
    <row r="18" spans="2:13" ht="30" customHeight="1" x14ac:dyDescent="0.2">
      <c r="B18" s="334"/>
      <c r="C18" s="74" t="str">
        <f>'Memoria Aporte FIA al Ejecutor'!C14</f>
        <v>Equipo Técnico 7: indicar nombre aquí</v>
      </c>
      <c r="D18" s="123"/>
      <c r="E18" s="95"/>
      <c r="F18" s="150"/>
      <c r="G18" s="150"/>
      <c r="H18" s="12">
        <f>F18*G18</f>
        <v>0</v>
      </c>
      <c r="I18" s="12">
        <f t="shared" si="1"/>
        <v>0</v>
      </c>
      <c r="J18" s="191"/>
      <c r="K18" s="197"/>
      <c r="L18" s="172"/>
      <c r="M18" s="239"/>
    </row>
    <row r="19" spans="2:13" ht="30" customHeight="1" x14ac:dyDescent="0.2">
      <c r="B19" s="334"/>
      <c r="C19" s="74" t="str">
        <f>'Memoria Aporte FIA al Ejecutor'!C15</f>
        <v>Equipo Técnico 8: indicar nombre aquí</v>
      </c>
      <c r="D19" s="123"/>
      <c r="E19" s="95"/>
      <c r="F19" s="150"/>
      <c r="G19" s="150"/>
      <c r="H19" s="12">
        <f>F19*G19</f>
        <v>0</v>
      </c>
      <c r="I19" s="12">
        <f t="shared" si="1"/>
        <v>0</v>
      </c>
      <c r="J19" s="191"/>
      <c r="K19" s="197"/>
      <c r="L19" s="172"/>
      <c r="M19" s="239"/>
    </row>
    <row r="20" spans="2:13" ht="30" customHeight="1" x14ac:dyDescent="0.2">
      <c r="B20" s="334"/>
      <c r="C20" s="74" t="str">
        <f>'Memoria Aporte FIA al Ejecutor'!C16</f>
        <v>Equipo Técnico 9: indicar nombre aquí</v>
      </c>
      <c r="D20" s="123"/>
      <c r="E20" s="95"/>
      <c r="F20" s="150"/>
      <c r="G20" s="150"/>
      <c r="H20" s="12">
        <f>F20*G20</f>
        <v>0</v>
      </c>
      <c r="I20" s="12">
        <f t="shared" si="1"/>
        <v>0</v>
      </c>
      <c r="J20" s="191"/>
      <c r="K20" s="197"/>
      <c r="L20" s="172"/>
      <c r="M20" s="239"/>
    </row>
    <row r="21" spans="2:13" ht="25.5" x14ac:dyDescent="0.2">
      <c r="B21" s="334"/>
      <c r="C21" s="74" t="str">
        <f>'Memoria Aporte FIA al Ejecutor'!C17</f>
        <v>Equipo Técnico 10: indicar nombre aquí</v>
      </c>
      <c r="D21" s="123"/>
      <c r="E21" s="95"/>
      <c r="F21" s="150"/>
      <c r="G21" s="150"/>
      <c r="H21" s="12">
        <f t="shared" ref="H21:H30" si="2">F21*G21</f>
        <v>0</v>
      </c>
      <c r="I21" s="12">
        <f t="shared" si="1"/>
        <v>0</v>
      </c>
      <c r="J21" s="191"/>
      <c r="K21" s="197"/>
      <c r="L21" s="172"/>
      <c r="M21" s="239"/>
    </row>
    <row r="22" spans="2:13" ht="25.5" x14ac:dyDescent="0.2">
      <c r="B22" s="334"/>
      <c r="C22" s="74" t="str">
        <f>'Memoria Aporte FIA al Ejecutor'!C18</f>
        <v>Equipo Técnico 11: indicar nombre aquí</v>
      </c>
      <c r="D22" s="123"/>
      <c r="E22" s="95"/>
      <c r="F22" s="150"/>
      <c r="G22" s="150"/>
      <c r="H22" s="12">
        <f t="shared" si="2"/>
        <v>0</v>
      </c>
      <c r="I22" s="12">
        <f t="shared" si="1"/>
        <v>0</v>
      </c>
      <c r="J22" s="191"/>
      <c r="K22" s="197"/>
      <c r="L22" s="172"/>
      <c r="M22" s="239"/>
    </row>
    <row r="23" spans="2:13" ht="25.5" x14ac:dyDescent="0.2">
      <c r="B23" s="334"/>
      <c r="C23" s="74" t="str">
        <f>'Memoria Aporte FIA al Ejecutor'!C19</f>
        <v>Equipo Técnico 12: indicar nombre aquí</v>
      </c>
      <c r="D23" s="123"/>
      <c r="E23" s="95"/>
      <c r="F23" s="150"/>
      <c r="G23" s="150"/>
      <c r="H23" s="12">
        <f t="shared" si="2"/>
        <v>0</v>
      </c>
      <c r="I23" s="12">
        <f t="shared" si="1"/>
        <v>0</v>
      </c>
      <c r="J23" s="191"/>
      <c r="K23" s="197"/>
      <c r="L23" s="172"/>
      <c r="M23" s="239"/>
    </row>
    <row r="24" spans="2:13" ht="25.5" x14ac:dyDescent="0.2">
      <c r="B24" s="334"/>
      <c r="C24" s="74" t="str">
        <f>'Memoria Aporte FIA al Ejecutor'!C20</f>
        <v>Equipo Técnico 13: indicar nombre aquí</v>
      </c>
      <c r="D24" s="123"/>
      <c r="E24" s="95"/>
      <c r="F24" s="150"/>
      <c r="G24" s="150"/>
      <c r="H24" s="12">
        <f t="shared" si="2"/>
        <v>0</v>
      </c>
      <c r="I24" s="12">
        <f t="shared" si="1"/>
        <v>0</v>
      </c>
      <c r="J24" s="191"/>
      <c r="K24" s="197"/>
      <c r="L24" s="172"/>
      <c r="M24" s="239"/>
    </row>
    <row r="25" spans="2:13" ht="25.5" x14ac:dyDescent="0.2">
      <c r="B25" s="334"/>
      <c r="C25" s="74" t="str">
        <f>'Memoria Aporte FIA al Ejecutor'!C21</f>
        <v>Equipo Técnico 14: indicar nombre aquí</v>
      </c>
      <c r="D25" s="123"/>
      <c r="E25" s="95"/>
      <c r="F25" s="150"/>
      <c r="G25" s="150"/>
      <c r="H25" s="12">
        <f t="shared" si="2"/>
        <v>0</v>
      </c>
      <c r="I25" s="12">
        <f t="shared" si="1"/>
        <v>0</v>
      </c>
      <c r="J25" s="191"/>
      <c r="K25" s="197"/>
      <c r="L25" s="172"/>
      <c r="M25" s="239"/>
    </row>
    <row r="26" spans="2:13" ht="25.5" x14ac:dyDescent="0.2">
      <c r="B26" s="334"/>
      <c r="C26" s="74" t="str">
        <f>'Memoria Aporte FIA al Ejecutor'!C22</f>
        <v>Equipo Técnico 15: indicar nombre aquí</v>
      </c>
      <c r="D26" s="123"/>
      <c r="E26" s="95"/>
      <c r="F26" s="150"/>
      <c r="G26" s="150"/>
      <c r="H26" s="12">
        <f t="shared" si="2"/>
        <v>0</v>
      </c>
      <c r="I26" s="12">
        <f t="shared" si="1"/>
        <v>0</v>
      </c>
      <c r="J26" s="191"/>
      <c r="K26" s="197"/>
      <c r="L26" s="172"/>
      <c r="M26" s="239"/>
    </row>
    <row r="27" spans="2:13" ht="25.5" x14ac:dyDescent="0.2">
      <c r="B27" s="334"/>
      <c r="C27" s="74" t="str">
        <f>'Memoria Aporte FIA al Ejecutor'!C23</f>
        <v>Equipo Técnico 16: indicar nombre aquí</v>
      </c>
      <c r="D27" s="123"/>
      <c r="E27" s="95"/>
      <c r="F27" s="150"/>
      <c r="G27" s="150"/>
      <c r="H27" s="12">
        <f t="shared" si="2"/>
        <v>0</v>
      </c>
      <c r="I27" s="12">
        <f t="shared" si="1"/>
        <v>0</v>
      </c>
      <c r="J27" s="191"/>
      <c r="K27" s="197"/>
      <c r="L27" s="172"/>
      <c r="M27" s="239"/>
    </row>
    <row r="28" spans="2:13" ht="25.5" x14ac:dyDescent="0.2">
      <c r="B28" s="334"/>
      <c r="C28" s="74" t="str">
        <f>'Memoria Aporte FIA al Ejecutor'!C24</f>
        <v>Equipo Técnico 17: indicar nombre aquí</v>
      </c>
      <c r="D28" s="123"/>
      <c r="E28" s="95"/>
      <c r="F28" s="150"/>
      <c r="G28" s="150"/>
      <c r="H28" s="12">
        <f t="shared" si="2"/>
        <v>0</v>
      </c>
      <c r="I28" s="12">
        <f t="shared" si="1"/>
        <v>0</v>
      </c>
      <c r="J28" s="191"/>
      <c r="K28" s="197"/>
      <c r="L28" s="172"/>
      <c r="M28" s="239"/>
    </row>
    <row r="29" spans="2:13" ht="25.5" x14ac:dyDescent="0.2">
      <c r="B29" s="334"/>
      <c r="C29" s="74" t="str">
        <f>'Memoria Aporte FIA al Ejecutor'!C25</f>
        <v>Equipo Técnico 18: indicar nombre aquí</v>
      </c>
      <c r="D29" s="123"/>
      <c r="E29" s="95"/>
      <c r="F29" s="150"/>
      <c r="G29" s="150"/>
      <c r="H29" s="12">
        <f t="shared" si="2"/>
        <v>0</v>
      </c>
      <c r="I29" s="12">
        <f t="shared" si="1"/>
        <v>0</v>
      </c>
      <c r="J29" s="191"/>
      <c r="K29" s="197"/>
      <c r="L29" s="172"/>
      <c r="M29" s="239"/>
    </row>
    <row r="30" spans="2:13" ht="25.5" x14ac:dyDescent="0.2">
      <c r="B30" s="334"/>
      <c r="C30" s="74" t="str">
        <f>'Memoria Aporte FIA al Ejecutor'!C26</f>
        <v>Equipo Técnico 19: indicar nombre aquí</v>
      </c>
      <c r="D30" s="123"/>
      <c r="E30" s="95"/>
      <c r="F30" s="150"/>
      <c r="G30" s="150"/>
      <c r="H30" s="12">
        <f t="shared" si="2"/>
        <v>0</v>
      </c>
      <c r="I30" s="12">
        <f t="shared" si="1"/>
        <v>0</v>
      </c>
      <c r="J30" s="191"/>
      <c r="K30" s="197"/>
      <c r="L30" s="172"/>
      <c r="M30" s="239"/>
    </row>
    <row r="31" spans="2:13" ht="25.5" x14ac:dyDescent="0.2">
      <c r="B31" s="334"/>
      <c r="C31" s="74" t="str">
        <f>'Memoria Aporte FIA al Ejecutor'!C27</f>
        <v>Equipo Técnico 20: indicar nombre aquí</v>
      </c>
      <c r="D31" s="123"/>
      <c r="E31" s="95"/>
      <c r="F31" s="150"/>
      <c r="G31" s="150"/>
      <c r="H31" s="12">
        <f>F31*G31</f>
        <v>0</v>
      </c>
      <c r="I31" s="12">
        <f t="shared" si="1"/>
        <v>0</v>
      </c>
      <c r="J31" s="191"/>
      <c r="K31" s="197"/>
      <c r="L31" s="172"/>
      <c r="M31" s="239"/>
    </row>
    <row r="32" spans="2:13" ht="26.25" thickBot="1" x14ac:dyDescent="0.25">
      <c r="B32" s="334"/>
      <c r="C32" s="192" t="s">
        <v>61</v>
      </c>
      <c r="D32" s="453"/>
      <c r="E32" s="454"/>
      <c r="F32" s="455"/>
      <c r="G32" s="455"/>
      <c r="H32" s="82">
        <f>F32*G32</f>
        <v>0</v>
      </c>
      <c r="I32" s="12">
        <f t="shared" si="1"/>
        <v>0</v>
      </c>
      <c r="J32" s="191"/>
      <c r="K32" s="197"/>
      <c r="L32" s="172"/>
      <c r="M32" s="239"/>
    </row>
    <row r="33" spans="2:13" x14ac:dyDescent="0.2">
      <c r="B33" s="305"/>
      <c r="C33" s="456" t="s">
        <v>62</v>
      </c>
      <c r="D33" s="109"/>
      <c r="E33" s="128"/>
      <c r="F33" s="129"/>
      <c r="G33" s="129"/>
      <c r="H33" s="448">
        <f t="shared" si="0"/>
        <v>0</v>
      </c>
      <c r="I33" s="16"/>
      <c r="J33" s="191"/>
      <c r="K33" s="197"/>
      <c r="L33" s="172"/>
      <c r="M33" s="239"/>
    </row>
    <row r="34" spans="2:13" x14ac:dyDescent="0.2">
      <c r="B34" s="305"/>
      <c r="C34" s="457"/>
      <c r="D34" s="240"/>
      <c r="E34" s="138"/>
      <c r="F34" s="241"/>
      <c r="G34" s="241"/>
      <c r="H34" s="450">
        <f t="shared" si="0"/>
        <v>0</v>
      </c>
      <c r="I34" s="16"/>
      <c r="J34" s="191"/>
      <c r="K34" s="197"/>
      <c r="L34" s="172"/>
      <c r="M34" s="239"/>
    </row>
    <row r="35" spans="2:13" x14ac:dyDescent="0.2">
      <c r="B35" s="305"/>
      <c r="C35" s="457"/>
      <c r="D35" s="240"/>
      <c r="E35" s="138"/>
      <c r="F35" s="241"/>
      <c r="G35" s="241"/>
      <c r="H35" s="450">
        <f t="shared" si="0"/>
        <v>0</v>
      </c>
      <c r="I35" s="16"/>
      <c r="J35" s="191"/>
      <c r="K35" s="197"/>
      <c r="L35" s="172"/>
      <c r="M35" s="239"/>
    </row>
    <row r="36" spans="2:13" x14ac:dyDescent="0.2">
      <c r="B36" s="305"/>
      <c r="C36" s="457"/>
      <c r="D36" s="240"/>
      <c r="E36" s="138"/>
      <c r="F36" s="241"/>
      <c r="G36" s="241"/>
      <c r="H36" s="450">
        <f t="shared" si="0"/>
        <v>0</v>
      </c>
      <c r="I36" s="194"/>
      <c r="J36" s="191"/>
      <c r="K36" s="197"/>
      <c r="L36" s="172"/>
      <c r="M36" s="239"/>
    </row>
    <row r="37" spans="2:13" ht="13.5" thickBot="1" x14ac:dyDescent="0.25">
      <c r="B37" s="305"/>
      <c r="C37" s="458"/>
      <c r="D37" s="242"/>
      <c r="E37" s="252"/>
      <c r="F37" s="244"/>
      <c r="G37" s="244"/>
      <c r="H37" s="29">
        <f t="shared" si="0"/>
        <v>0</v>
      </c>
      <c r="I37" s="445">
        <f>SUM(H33:H37)</f>
        <v>0</v>
      </c>
      <c r="J37" s="191"/>
      <c r="K37" s="197"/>
      <c r="L37" s="172"/>
      <c r="M37" s="239"/>
    </row>
    <row r="38" spans="2:13" x14ac:dyDescent="0.2">
      <c r="B38" s="305"/>
      <c r="C38" s="456" t="s">
        <v>63</v>
      </c>
      <c r="D38" s="248"/>
      <c r="E38" s="128"/>
      <c r="F38" s="250"/>
      <c r="G38" s="250"/>
      <c r="H38" s="448">
        <f t="shared" si="0"/>
        <v>0</v>
      </c>
      <c r="I38" s="194"/>
      <c r="J38" s="191"/>
      <c r="K38" s="197"/>
      <c r="L38" s="172"/>
      <c r="M38" s="239"/>
    </row>
    <row r="39" spans="2:13" x14ac:dyDescent="0.2">
      <c r="B39" s="305"/>
      <c r="C39" s="457"/>
      <c r="D39" s="240"/>
      <c r="E39" s="138"/>
      <c r="F39" s="241"/>
      <c r="G39" s="241"/>
      <c r="H39" s="450">
        <f t="shared" si="0"/>
        <v>0</v>
      </c>
      <c r="I39" s="194"/>
      <c r="J39" s="191"/>
      <c r="K39" s="197"/>
      <c r="L39" s="172"/>
      <c r="M39" s="239"/>
    </row>
    <row r="40" spans="2:13" ht="12.75" customHeight="1" x14ac:dyDescent="0.2">
      <c r="B40" s="305"/>
      <c r="C40" s="457"/>
      <c r="D40" s="240"/>
      <c r="E40" s="138"/>
      <c r="F40" s="241"/>
      <c r="G40" s="241"/>
      <c r="H40" s="450">
        <f>F40*G40</f>
        <v>0</v>
      </c>
      <c r="I40" s="194"/>
      <c r="J40" s="191"/>
      <c r="K40" s="197"/>
      <c r="L40" s="172"/>
      <c r="M40" s="239"/>
    </row>
    <row r="41" spans="2:13" ht="13.5" thickBot="1" x14ac:dyDescent="0.25">
      <c r="B41" s="305"/>
      <c r="C41" s="457"/>
      <c r="D41" s="240"/>
      <c r="E41" s="138"/>
      <c r="F41" s="241"/>
      <c r="G41" s="241"/>
      <c r="H41" s="450">
        <f t="shared" si="0"/>
        <v>0</v>
      </c>
      <c r="I41" s="194"/>
      <c r="J41" s="191"/>
      <c r="K41" s="197"/>
      <c r="L41" s="172"/>
      <c r="M41" s="239"/>
    </row>
    <row r="42" spans="2:13" ht="13.5" thickBot="1" x14ac:dyDescent="0.25">
      <c r="B42" s="307"/>
      <c r="C42" s="458"/>
      <c r="D42" s="242"/>
      <c r="E42" s="243"/>
      <c r="F42" s="244"/>
      <c r="G42" s="244"/>
      <c r="H42" s="29">
        <f t="shared" si="0"/>
        <v>0</v>
      </c>
      <c r="I42" s="452">
        <f>SUM(H38:H42)</f>
        <v>0</v>
      </c>
      <c r="J42" s="28">
        <f>SUM(I10:I32)+I37+I42</f>
        <v>0</v>
      </c>
      <c r="K42" s="79"/>
      <c r="L42" s="172"/>
      <c r="M42" s="239"/>
    </row>
    <row r="43" spans="2:13" x14ac:dyDescent="0.2">
      <c r="B43" s="311" t="s">
        <v>64</v>
      </c>
      <c r="C43" s="312"/>
      <c r="D43" s="120"/>
      <c r="E43" s="121"/>
      <c r="F43" s="122"/>
      <c r="G43" s="122"/>
      <c r="H43" s="25">
        <f t="shared" si="0"/>
        <v>0</v>
      </c>
      <c r="I43" s="194"/>
      <c r="J43" s="191"/>
      <c r="K43" s="197"/>
      <c r="L43" s="172"/>
      <c r="M43" s="239"/>
    </row>
    <row r="44" spans="2:13" x14ac:dyDescent="0.2">
      <c r="B44" s="313"/>
      <c r="C44" s="314"/>
      <c r="D44" s="123"/>
      <c r="E44" s="124"/>
      <c r="F44" s="125"/>
      <c r="G44" s="125"/>
      <c r="H44" s="12">
        <f t="shared" si="0"/>
        <v>0</v>
      </c>
      <c r="I44" s="194"/>
      <c r="J44" s="191"/>
      <c r="K44" s="197"/>
      <c r="L44" s="172"/>
      <c r="M44" s="239"/>
    </row>
    <row r="45" spans="2:13" x14ac:dyDescent="0.2">
      <c r="B45" s="313"/>
      <c r="C45" s="314"/>
      <c r="D45" s="123"/>
      <c r="E45" s="124"/>
      <c r="F45" s="125"/>
      <c r="G45" s="125"/>
      <c r="H45" s="12">
        <f t="shared" si="0"/>
        <v>0</v>
      </c>
      <c r="I45" s="194"/>
      <c r="J45" s="191"/>
      <c r="K45" s="197"/>
      <c r="L45" s="172"/>
      <c r="M45" s="239"/>
    </row>
    <row r="46" spans="2:13" x14ac:dyDescent="0.2">
      <c r="B46" s="313"/>
      <c r="C46" s="314"/>
      <c r="D46" s="123"/>
      <c r="E46" s="124"/>
      <c r="F46" s="125"/>
      <c r="G46" s="125"/>
      <c r="H46" s="12">
        <f t="shared" si="0"/>
        <v>0</v>
      </c>
      <c r="I46" s="194"/>
      <c r="J46" s="191"/>
      <c r="K46" s="197"/>
      <c r="L46" s="172"/>
      <c r="M46" s="239"/>
    </row>
    <row r="47" spans="2:13" ht="12.75" customHeight="1" x14ac:dyDescent="0.2">
      <c r="B47" s="313"/>
      <c r="C47" s="314"/>
      <c r="D47" s="123"/>
      <c r="E47" s="124"/>
      <c r="F47" s="125"/>
      <c r="G47" s="125"/>
      <c r="H47" s="12">
        <f t="shared" si="0"/>
        <v>0</v>
      </c>
      <c r="I47" s="194"/>
      <c r="J47" s="191"/>
      <c r="K47" s="197"/>
      <c r="L47" s="172"/>
      <c r="M47" s="239"/>
    </row>
    <row r="48" spans="2:13" x14ac:dyDescent="0.2">
      <c r="B48" s="313"/>
      <c r="C48" s="314"/>
      <c r="D48" s="123"/>
      <c r="E48" s="124"/>
      <c r="F48" s="125"/>
      <c r="G48" s="125"/>
      <c r="H48" s="12">
        <f t="shared" si="0"/>
        <v>0</v>
      </c>
      <c r="I48" s="194"/>
      <c r="J48" s="191"/>
      <c r="K48" s="197"/>
      <c r="L48" s="172"/>
      <c r="M48" s="239"/>
    </row>
    <row r="49" spans="2:13" x14ac:dyDescent="0.2">
      <c r="B49" s="313"/>
      <c r="C49" s="314"/>
      <c r="D49" s="123"/>
      <c r="E49" s="124"/>
      <c r="F49" s="125"/>
      <c r="G49" s="125"/>
      <c r="H49" s="12">
        <f t="shared" si="0"/>
        <v>0</v>
      </c>
      <c r="I49" s="194"/>
      <c r="J49" s="191"/>
      <c r="K49" s="197"/>
      <c r="L49" s="172"/>
      <c r="M49" s="239"/>
    </row>
    <row r="50" spans="2:13" x14ac:dyDescent="0.2">
      <c r="B50" s="313"/>
      <c r="C50" s="314"/>
      <c r="D50" s="123"/>
      <c r="E50" s="124"/>
      <c r="F50" s="125"/>
      <c r="G50" s="125"/>
      <c r="H50" s="12">
        <f t="shared" si="0"/>
        <v>0</v>
      </c>
      <c r="I50" s="194"/>
      <c r="J50" s="191"/>
      <c r="K50" s="197"/>
      <c r="L50" s="172"/>
      <c r="M50" s="239"/>
    </row>
    <row r="51" spans="2:13" x14ac:dyDescent="0.2">
      <c r="B51" s="313"/>
      <c r="C51" s="314"/>
      <c r="D51" s="123"/>
      <c r="E51" s="124"/>
      <c r="F51" s="125"/>
      <c r="G51" s="125"/>
      <c r="H51" s="12">
        <f t="shared" si="0"/>
        <v>0</v>
      </c>
      <c r="I51" s="194"/>
      <c r="J51" s="191"/>
      <c r="K51" s="197"/>
      <c r="L51" s="172"/>
      <c r="M51" s="239"/>
    </row>
    <row r="52" spans="2:13" x14ac:dyDescent="0.2">
      <c r="B52" s="313"/>
      <c r="C52" s="314"/>
      <c r="D52" s="123"/>
      <c r="E52" s="124"/>
      <c r="F52" s="125"/>
      <c r="G52" s="125"/>
      <c r="H52" s="12">
        <f t="shared" si="0"/>
        <v>0</v>
      </c>
      <c r="I52" s="194"/>
      <c r="J52" s="191"/>
      <c r="K52" s="197"/>
      <c r="L52" s="172"/>
      <c r="M52" s="239"/>
    </row>
    <row r="53" spans="2:13" x14ac:dyDescent="0.2">
      <c r="B53" s="313"/>
      <c r="C53" s="314"/>
      <c r="D53" s="123"/>
      <c r="E53" s="124"/>
      <c r="F53" s="125"/>
      <c r="G53" s="125"/>
      <c r="H53" s="12">
        <f t="shared" si="0"/>
        <v>0</v>
      </c>
      <c r="I53" s="194"/>
      <c r="J53" s="191"/>
      <c r="K53" s="197"/>
      <c r="L53" s="172"/>
      <c r="M53" s="239"/>
    </row>
    <row r="54" spans="2:13" x14ac:dyDescent="0.2">
      <c r="B54" s="313"/>
      <c r="C54" s="314"/>
      <c r="D54" s="123"/>
      <c r="E54" s="124"/>
      <c r="F54" s="125"/>
      <c r="G54" s="125"/>
      <c r="H54" s="12">
        <f t="shared" si="0"/>
        <v>0</v>
      </c>
      <c r="I54" s="194"/>
      <c r="J54" s="191"/>
      <c r="K54" s="197"/>
      <c r="L54" s="172"/>
      <c r="M54" s="239"/>
    </row>
    <row r="55" spans="2:13" x14ac:dyDescent="0.2">
      <c r="B55" s="313"/>
      <c r="C55" s="314"/>
      <c r="D55" s="123"/>
      <c r="E55" s="124"/>
      <c r="F55" s="125"/>
      <c r="G55" s="125"/>
      <c r="H55" s="12">
        <f t="shared" si="0"/>
        <v>0</v>
      </c>
      <c r="I55" s="194"/>
      <c r="J55" s="191"/>
      <c r="K55" s="197"/>
      <c r="L55" s="172"/>
      <c r="M55" s="239"/>
    </row>
    <row r="56" spans="2:13" x14ac:dyDescent="0.2">
      <c r="B56" s="313"/>
      <c r="C56" s="314"/>
      <c r="D56" s="123"/>
      <c r="E56" s="124"/>
      <c r="F56" s="125"/>
      <c r="G56" s="125"/>
      <c r="H56" s="12">
        <f t="shared" si="0"/>
        <v>0</v>
      </c>
      <c r="I56" s="194"/>
      <c r="J56" s="191"/>
      <c r="K56" s="197"/>
      <c r="L56" s="172"/>
      <c r="M56" s="239"/>
    </row>
    <row r="57" spans="2:13" x14ac:dyDescent="0.2">
      <c r="B57" s="313"/>
      <c r="C57" s="314"/>
      <c r="D57" s="123"/>
      <c r="E57" s="124"/>
      <c r="F57" s="125"/>
      <c r="G57" s="125"/>
      <c r="H57" s="12">
        <f t="shared" si="0"/>
        <v>0</v>
      </c>
      <c r="I57" s="194"/>
      <c r="J57" s="191"/>
      <c r="K57" s="197"/>
      <c r="L57" s="172"/>
      <c r="M57" s="239"/>
    </row>
    <row r="58" spans="2:13" x14ac:dyDescent="0.2">
      <c r="B58" s="313"/>
      <c r="C58" s="314"/>
      <c r="D58" s="123"/>
      <c r="E58" s="124"/>
      <c r="F58" s="150"/>
      <c r="G58" s="125"/>
      <c r="H58" s="12">
        <f t="shared" si="0"/>
        <v>0</v>
      </c>
      <c r="I58" s="194"/>
      <c r="J58" s="191"/>
      <c r="K58" s="197"/>
      <c r="L58" s="172"/>
      <c r="M58" s="239"/>
    </row>
    <row r="59" spans="2:13" x14ac:dyDescent="0.2">
      <c r="B59" s="313"/>
      <c r="C59" s="314"/>
      <c r="D59" s="123"/>
      <c r="E59" s="95"/>
      <c r="F59" s="150"/>
      <c r="G59" s="150"/>
      <c r="H59" s="12">
        <f t="shared" si="0"/>
        <v>0</v>
      </c>
      <c r="I59" s="194"/>
      <c r="J59" s="191"/>
      <c r="K59" s="197"/>
      <c r="L59" s="172"/>
      <c r="M59" s="239"/>
    </row>
    <row r="60" spans="2:13" x14ac:dyDescent="0.2">
      <c r="B60" s="313"/>
      <c r="C60" s="314"/>
      <c r="D60" s="123"/>
      <c r="E60" s="95"/>
      <c r="F60" s="150"/>
      <c r="G60" s="150"/>
      <c r="H60" s="12">
        <f t="shared" si="0"/>
        <v>0</v>
      </c>
      <c r="I60" s="194"/>
      <c r="J60" s="191"/>
      <c r="K60" s="197"/>
      <c r="L60" s="172"/>
      <c r="M60" s="239"/>
    </row>
    <row r="61" spans="2:13" x14ac:dyDescent="0.2">
      <c r="B61" s="313"/>
      <c r="C61" s="314"/>
      <c r="D61" s="123"/>
      <c r="E61" s="95"/>
      <c r="F61" s="150"/>
      <c r="G61" s="150"/>
      <c r="H61" s="12">
        <f t="shared" si="0"/>
        <v>0</v>
      </c>
      <c r="I61" s="194"/>
      <c r="J61" s="191"/>
      <c r="K61" s="197"/>
      <c r="L61" s="172"/>
      <c r="M61" s="239"/>
    </row>
    <row r="62" spans="2:13" x14ac:dyDescent="0.2">
      <c r="B62" s="313"/>
      <c r="C62" s="314"/>
      <c r="D62" s="123"/>
      <c r="E62" s="95"/>
      <c r="F62" s="150"/>
      <c r="G62" s="150"/>
      <c r="H62" s="12">
        <f t="shared" si="0"/>
        <v>0</v>
      </c>
      <c r="I62" s="194"/>
      <c r="J62" s="191"/>
      <c r="K62" s="197"/>
      <c r="L62" s="172"/>
      <c r="M62" s="239"/>
    </row>
    <row r="63" spans="2:13" ht="13.5" thickBot="1" x14ac:dyDescent="0.25">
      <c r="B63" s="313"/>
      <c r="C63" s="314"/>
      <c r="D63" s="123"/>
      <c r="E63" s="95"/>
      <c r="F63" s="150"/>
      <c r="G63" s="150"/>
      <c r="H63" s="12">
        <f t="shared" si="0"/>
        <v>0</v>
      </c>
      <c r="I63" s="194"/>
      <c r="J63" s="191"/>
      <c r="K63" s="197"/>
      <c r="L63" s="172"/>
      <c r="M63" s="239"/>
    </row>
    <row r="64" spans="2:13" ht="13.5" thickBot="1" x14ac:dyDescent="0.25">
      <c r="B64" s="315"/>
      <c r="C64" s="316"/>
      <c r="D64" s="245"/>
      <c r="E64" s="246"/>
      <c r="F64" s="247"/>
      <c r="G64" s="247"/>
      <c r="H64" s="18">
        <f t="shared" si="0"/>
        <v>0</v>
      </c>
      <c r="I64" s="309">
        <f>SUM(H43:H64)</f>
        <v>0</v>
      </c>
      <c r="J64" s="340"/>
      <c r="K64" s="79"/>
      <c r="L64" s="172"/>
      <c r="M64" s="239"/>
    </row>
    <row r="65" spans="2:13" x14ac:dyDescent="0.2">
      <c r="B65" s="317" t="s">
        <v>65</v>
      </c>
      <c r="C65" s="318"/>
      <c r="D65" s="248"/>
      <c r="E65" s="249"/>
      <c r="F65" s="250"/>
      <c r="G65" s="250"/>
      <c r="H65" s="25">
        <f t="shared" si="0"/>
        <v>0</v>
      </c>
      <c r="I65" s="194"/>
      <c r="J65" s="191"/>
      <c r="K65" s="197"/>
      <c r="L65" s="172"/>
      <c r="M65" s="239"/>
    </row>
    <row r="66" spans="2:13" x14ac:dyDescent="0.2">
      <c r="B66" s="319"/>
      <c r="C66" s="320"/>
      <c r="D66" s="240"/>
      <c r="E66" s="138"/>
      <c r="F66" s="241"/>
      <c r="G66" s="241"/>
      <c r="H66" s="12">
        <f t="shared" si="0"/>
        <v>0</v>
      </c>
      <c r="I66" s="194"/>
      <c r="J66" s="191"/>
      <c r="K66" s="197"/>
      <c r="L66" s="172"/>
      <c r="M66" s="239"/>
    </row>
    <row r="67" spans="2:13" x14ac:dyDescent="0.2">
      <c r="B67" s="319"/>
      <c r="C67" s="320"/>
      <c r="D67" s="240"/>
      <c r="E67" s="138"/>
      <c r="F67" s="241"/>
      <c r="G67" s="241"/>
      <c r="H67" s="12">
        <f t="shared" si="0"/>
        <v>0</v>
      </c>
      <c r="I67" s="194"/>
      <c r="J67" s="191"/>
      <c r="K67" s="197"/>
      <c r="L67" s="172"/>
      <c r="M67" s="239"/>
    </row>
    <row r="68" spans="2:13" x14ac:dyDescent="0.2">
      <c r="B68" s="319"/>
      <c r="C68" s="320"/>
      <c r="D68" s="240"/>
      <c r="E68" s="138"/>
      <c r="F68" s="241"/>
      <c r="G68" s="241"/>
      <c r="H68" s="12">
        <f t="shared" si="0"/>
        <v>0</v>
      </c>
      <c r="I68" s="194"/>
      <c r="J68" s="191"/>
      <c r="K68" s="197"/>
      <c r="L68" s="172"/>
      <c r="M68" s="239"/>
    </row>
    <row r="69" spans="2:13" ht="13.5" thickBot="1" x14ac:dyDescent="0.25">
      <c r="B69" s="319"/>
      <c r="C69" s="320"/>
      <c r="D69" s="240"/>
      <c r="E69" s="138"/>
      <c r="F69" s="241"/>
      <c r="G69" s="241"/>
      <c r="H69" s="12">
        <f t="shared" si="0"/>
        <v>0</v>
      </c>
      <c r="I69" s="194"/>
      <c r="J69" s="191"/>
      <c r="K69" s="197"/>
      <c r="L69" s="172"/>
      <c r="M69" s="239"/>
    </row>
    <row r="70" spans="2:13" ht="13.5" thickBot="1" x14ac:dyDescent="0.25">
      <c r="B70" s="321"/>
      <c r="C70" s="322"/>
      <c r="D70" s="242"/>
      <c r="E70" s="243"/>
      <c r="F70" s="244"/>
      <c r="G70" s="244"/>
      <c r="H70" s="18">
        <f t="shared" si="0"/>
        <v>0</v>
      </c>
      <c r="I70" s="309">
        <f>SUM(H65:H70)</f>
        <v>0</v>
      </c>
      <c r="J70" s="340"/>
      <c r="K70" s="79"/>
      <c r="L70" s="172"/>
      <c r="M70" s="239"/>
    </row>
    <row r="71" spans="2:13" x14ac:dyDescent="0.2">
      <c r="B71" s="311" t="s">
        <v>130</v>
      </c>
      <c r="C71" s="312"/>
      <c r="D71" s="281"/>
      <c r="E71" s="126"/>
      <c r="F71" s="127"/>
      <c r="G71" s="127"/>
      <c r="H71" s="24">
        <f t="shared" si="0"/>
        <v>0</v>
      </c>
      <c r="I71" s="194"/>
      <c r="J71" s="191"/>
      <c r="K71" s="197"/>
      <c r="L71" s="172"/>
      <c r="M71" s="239"/>
    </row>
    <row r="72" spans="2:13" x14ac:dyDescent="0.2">
      <c r="B72" s="313"/>
      <c r="C72" s="314"/>
      <c r="D72" s="123"/>
      <c r="E72" s="124"/>
      <c r="F72" s="125"/>
      <c r="G72" s="125"/>
      <c r="H72" s="12">
        <f t="shared" si="0"/>
        <v>0</v>
      </c>
      <c r="I72" s="194"/>
      <c r="J72" s="191"/>
      <c r="K72" s="197"/>
      <c r="L72" s="172"/>
      <c r="M72" s="239"/>
    </row>
    <row r="73" spans="2:13" x14ac:dyDescent="0.2">
      <c r="B73" s="313"/>
      <c r="C73" s="314"/>
      <c r="D73" s="123"/>
      <c r="E73" s="124"/>
      <c r="F73" s="125"/>
      <c r="G73" s="125"/>
      <c r="H73" s="12">
        <f t="shared" si="0"/>
        <v>0</v>
      </c>
      <c r="I73" s="194"/>
      <c r="J73" s="191"/>
      <c r="K73" s="197"/>
      <c r="L73" s="172"/>
      <c r="M73" s="239"/>
    </row>
    <row r="74" spans="2:13" x14ac:dyDescent="0.2">
      <c r="B74" s="313"/>
      <c r="C74" s="314"/>
      <c r="D74" s="123"/>
      <c r="E74" s="124"/>
      <c r="F74" s="125"/>
      <c r="G74" s="125"/>
      <c r="H74" s="12">
        <f t="shared" si="0"/>
        <v>0</v>
      </c>
      <c r="I74" s="194"/>
      <c r="J74" s="191"/>
      <c r="K74" s="197"/>
      <c r="L74" s="172"/>
      <c r="M74" s="239"/>
    </row>
    <row r="75" spans="2:13" x14ac:dyDescent="0.2">
      <c r="B75" s="313"/>
      <c r="C75" s="314"/>
      <c r="D75" s="123"/>
      <c r="E75" s="124"/>
      <c r="F75" s="125"/>
      <c r="G75" s="125"/>
      <c r="H75" s="12">
        <f t="shared" si="0"/>
        <v>0</v>
      </c>
      <c r="I75" s="194"/>
      <c r="J75" s="191"/>
      <c r="K75" s="197"/>
      <c r="L75" s="172"/>
      <c r="M75" s="239"/>
    </row>
    <row r="76" spans="2:13" x14ac:dyDescent="0.2">
      <c r="B76" s="313"/>
      <c r="C76" s="314"/>
      <c r="D76" s="123"/>
      <c r="E76" s="124"/>
      <c r="F76" s="125"/>
      <c r="G76" s="125"/>
      <c r="H76" s="12">
        <f t="shared" si="0"/>
        <v>0</v>
      </c>
      <c r="I76" s="194"/>
      <c r="J76" s="191"/>
      <c r="K76" s="197"/>
      <c r="L76" s="172"/>
      <c r="M76" s="239"/>
    </row>
    <row r="77" spans="2:13" ht="13.5" thickBot="1" x14ac:dyDescent="0.25">
      <c r="B77" s="313"/>
      <c r="C77" s="314"/>
      <c r="D77" s="123"/>
      <c r="E77" s="124"/>
      <c r="F77" s="125"/>
      <c r="G77" s="125"/>
      <c r="H77" s="12">
        <f t="shared" si="0"/>
        <v>0</v>
      </c>
      <c r="I77" s="194"/>
      <c r="J77" s="191"/>
      <c r="K77" s="197"/>
      <c r="L77" s="172"/>
      <c r="M77" s="239"/>
    </row>
    <row r="78" spans="2:13" ht="13.5" thickBot="1" x14ac:dyDescent="0.25">
      <c r="B78" s="315"/>
      <c r="C78" s="316"/>
      <c r="D78" s="245"/>
      <c r="E78" s="246"/>
      <c r="F78" s="247"/>
      <c r="G78" s="247"/>
      <c r="H78" s="18">
        <f t="shared" si="0"/>
        <v>0</v>
      </c>
      <c r="I78" s="309">
        <f>SUM(H71:H78)</f>
        <v>0</v>
      </c>
      <c r="J78" s="340"/>
      <c r="K78" s="79"/>
      <c r="L78" s="172"/>
      <c r="M78" s="239"/>
    </row>
    <row r="79" spans="2:13" x14ac:dyDescent="0.2">
      <c r="B79" s="311" t="s">
        <v>132</v>
      </c>
      <c r="C79" s="312"/>
      <c r="D79" s="109"/>
      <c r="E79" s="128"/>
      <c r="F79" s="129"/>
      <c r="G79" s="129"/>
      <c r="H79" s="25">
        <f t="shared" si="0"/>
        <v>0</v>
      </c>
      <c r="I79" s="194"/>
      <c r="J79" s="191"/>
      <c r="K79" s="197"/>
      <c r="L79" s="172"/>
      <c r="M79" s="239"/>
    </row>
    <row r="80" spans="2:13" x14ac:dyDescent="0.2">
      <c r="B80" s="313"/>
      <c r="C80" s="314"/>
      <c r="D80" s="137"/>
      <c r="E80" s="138"/>
      <c r="F80" s="139"/>
      <c r="G80" s="139"/>
      <c r="H80" s="12">
        <f t="shared" si="0"/>
        <v>0</v>
      </c>
      <c r="I80" s="194"/>
      <c r="J80" s="191"/>
      <c r="K80" s="197"/>
      <c r="L80" s="172"/>
      <c r="M80" s="239"/>
    </row>
    <row r="81" spans="2:13" x14ac:dyDescent="0.2">
      <c r="B81" s="313"/>
      <c r="C81" s="314"/>
      <c r="D81" s="137"/>
      <c r="E81" s="138"/>
      <c r="F81" s="139"/>
      <c r="G81" s="139"/>
      <c r="H81" s="12">
        <f t="shared" si="0"/>
        <v>0</v>
      </c>
      <c r="I81" s="194"/>
      <c r="J81" s="191"/>
      <c r="K81" s="197"/>
      <c r="L81" s="172"/>
      <c r="M81" s="239"/>
    </row>
    <row r="82" spans="2:13" ht="14.25" customHeight="1" x14ac:dyDescent="0.2">
      <c r="B82" s="313"/>
      <c r="C82" s="314"/>
      <c r="D82" s="137"/>
      <c r="E82" s="138"/>
      <c r="F82" s="139"/>
      <c r="G82" s="139"/>
      <c r="H82" s="12">
        <f t="shared" si="0"/>
        <v>0</v>
      </c>
      <c r="I82" s="194"/>
      <c r="J82" s="191"/>
      <c r="K82" s="197"/>
      <c r="L82" s="172"/>
      <c r="M82" s="239"/>
    </row>
    <row r="83" spans="2:13" x14ac:dyDescent="0.2">
      <c r="B83" s="313"/>
      <c r="C83" s="314"/>
      <c r="D83" s="137"/>
      <c r="E83" s="138"/>
      <c r="F83" s="139"/>
      <c r="G83" s="139"/>
      <c r="H83" s="12">
        <f t="shared" si="0"/>
        <v>0</v>
      </c>
      <c r="I83" s="194"/>
      <c r="J83" s="191"/>
      <c r="K83" s="197"/>
      <c r="L83" s="172"/>
      <c r="M83" s="239"/>
    </row>
    <row r="84" spans="2:13" x14ac:dyDescent="0.2">
      <c r="B84" s="313"/>
      <c r="C84" s="314"/>
      <c r="D84" s="137"/>
      <c r="E84" s="138"/>
      <c r="F84" s="139"/>
      <c r="G84" s="139"/>
      <c r="H84" s="12">
        <f t="shared" si="0"/>
        <v>0</v>
      </c>
      <c r="I84" s="194"/>
      <c r="J84" s="191"/>
      <c r="K84" s="197"/>
      <c r="L84" s="172"/>
      <c r="M84" s="239"/>
    </row>
    <row r="85" spans="2:13" x14ac:dyDescent="0.2">
      <c r="B85" s="313"/>
      <c r="C85" s="314"/>
      <c r="D85" s="137"/>
      <c r="E85" s="138"/>
      <c r="F85" s="139"/>
      <c r="G85" s="139"/>
      <c r="H85" s="12">
        <f t="shared" si="0"/>
        <v>0</v>
      </c>
      <c r="I85" s="194"/>
      <c r="J85" s="191"/>
      <c r="K85" s="197"/>
      <c r="L85" s="172"/>
      <c r="M85" s="239"/>
    </row>
    <row r="86" spans="2:13" x14ac:dyDescent="0.2">
      <c r="B86" s="313"/>
      <c r="C86" s="314"/>
      <c r="D86" s="137"/>
      <c r="E86" s="138"/>
      <c r="F86" s="139"/>
      <c r="G86" s="139"/>
      <c r="H86" s="12">
        <f t="shared" si="0"/>
        <v>0</v>
      </c>
      <c r="I86" s="194"/>
      <c r="J86" s="191"/>
      <c r="K86" s="197"/>
      <c r="L86" s="172"/>
      <c r="M86" s="239"/>
    </row>
    <row r="87" spans="2:13" ht="13.5" thickBot="1" x14ac:dyDescent="0.25">
      <c r="B87" s="313"/>
      <c r="C87" s="314"/>
      <c r="D87" s="137"/>
      <c r="E87" s="138"/>
      <c r="F87" s="139"/>
      <c r="G87" s="139"/>
      <c r="H87" s="12">
        <f t="shared" si="0"/>
        <v>0</v>
      </c>
      <c r="I87" s="194"/>
      <c r="J87" s="191"/>
      <c r="K87" s="197"/>
      <c r="L87" s="172"/>
      <c r="M87" s="239"/>
    </row>
    <row r="88" spans="2:13" ht="13.5" thickBot="1" x14ac:dyDescent="0.25">
      <c r="B88" s="315"/>
      <c r="C88" s="316"/>
      <c r="D88" s="251"/>
      <c r="E88" s="252"/>
      <c r="F88" s="253"/>
      <c r="G88" s="253"/>
      <c r="H88" s="18">
        <f t="shared" si="0"/>
        <v>0</v>
      </c>
      <c r="I88" s="309">
        <f>SUM(H79:H88)</f>
        <v>0</v>
      </c>
      <c r="J88" s="340"/>
      <c r="K88" s="79"/>
      <c r="L88" s="172"/>
      <c r="M88" s="239"/>
    </row>
    <row r="89" spans="2:13" x14ac:dyDescent="0.2">
      <c r="B89" s="317" t="s">
        <v>66</v>
      </c>
      <c r="C89" s="318"/>
      <c r="D89" s="120"/>
      <c r="E89" s="130"/>
      <c r="F89" s="131"/>
      <c r="G89" s="131"/>
      <c r="H89" s="25">
        <f t="shared" si="0"/>
        <v>0</v>
      </c>
      <c r="I89" s="194"/>
      <c r="J89" s="191"/>
      <c r="K89" s="197"/>
      <c r="L89" s="172"/>
      <c r="M89" s="239"/>
    </row>
    <row r="90" spans="2:13" x14ac:dyDescent="0.2">
      <c r="B90" s="319"/>
      <c r="C90" s="320"/>
      <c r="D90" s="123"/>
      <c r="E90" s="124"/>
      <c r="F90" s="125"/>
      <c r="G90" s="125"/>
      <c r="H90" s="12">
        <f t="shared" si="0"/>
        <v>0</v>
      </c>
      <c r="I90" s="194"/>
      <c r="J90" s="191"/>
      <c r="K90" s="197"/>
      <c r="L90" s="172"/>
      <c r="M90" s="239"/>
    </row>
    <row r="91" spans="2:13" x14ac:dyDescent="0.2">
      <c r="B91" s="319"/>
      <c r="C91" s="320"/>
      <c r="D91" s="123"/>
      <c r="E91" s="124"/>
      <c r="F91" s="125"/>
      <c r="G91" s="125"/>
      <c r="H91" s="12">
        <f t="shared" si="0"/>
        <v>0</v>
      </c>
      <c r="I91" s="194"/>
      <c r="J91" s="191"/>
      <c r="K91" s="197"/>
      <c r="L91" s="172"/>
      <c r="M91" s="239"/>
    </row>
    <row r="92" spans="2:13" x14ac:dyDescent="0.2">
      <c r="B92" s="319"/>
      <c r="C92" s="320"/>
      <c r="D92" s="123"/>
      <c r="E92" s="124"/>
      <c r="F92" s="125"/>
      <c r="G92" s="125"/>
      <c r="H92" s="12">
        <f t="shared" si="0"/>
        <v>0</v>
      </c>
      <c r="I92" s="194"/>
      <c r="J92" s="191"/>
      <c r="K92" s="197"/>
      <c r="L92" s="172"/>
      <c r="M92" s="239"/>
    </row>
    <row r="93" spans="2:13" x14ac:dyDescent="0.2">
      <c r="B93" s="319"/>
      <c r="C93" s="320"/>
      <c r="D93" s="123"/>
      <c r="E93" s="124"/>
      <c r="F93" s="125"/>
      <c r="G93" s="125"/>
      <c r="H93" s="12">
        <f t="shared" si="0"/>
        <v>0</v>
      </c>
      <c r="I93" s="194"/>
      <c r="J93" s="191"/>
      <c r="K93" s="197"/>
      <c r="L93" s="172"/>
      <c r="M93" s="239"/>
    </row>
    <row r="94" spans="2:13" x14ac:dyDescent="0.2">
      <c r="B94" s="319"/>
      <c r="C94" s="320"/>
      <c r="D94" s="123"/>
      <c r="E94" s="124"/>
      <c r="F94" s="125"/>
      <c r="G94" s="125"/>
      <c r="H94" s="12">
        <f t="shared" si="0"/>
        <v>0</v>
      </c>
      <c r="I94" s="194"/>
      <c r="J94" s="191"/>
      <c r="K94" s="197"/>
      <c r="L94" s="172"/>
      <c r="M94" s="239"/>
    </row>
    <row r="95" spans="2:13" ht="13.5" thickBot="1" x14ac:dyDescent="0.25">
      <c r="B95" s="319"/>
      <c r="C95" s="320"/>
      <c r="D95" s="123"/>
      <c r="E95" s="124"/>
      <c r="F95" s="125"/>
      <c r="G95" s="125"/>
      <c r="H95" s="12">
        <f t="shared" si="0"/>
        <v>0</v>
      </c>
      <c r="I95" s="194"/>
      <c r="J95" s="191"/>
      <c r="K95" s="197"/>
      <c r="L95" s="172"/>
      <c r="M95" s="239"/>
    </row>
    <row r="96" spans="2:13" ht="13.5" thickBot="1" x14ac:dyDescent="0.25">
      <c r="B96" s="321"/>
      <c r="C96" s="322"/>
      <c r="D96" s="245"/>
      <c r="E96" s="246"/>
      <c r="F96" s="247"/>
      <c r="G96" s="247"/>
      <c r="H96" s="26">
        <f t="shared" si="0"/>
        <v>0</v>
      </c>
      <c r="I96" s="309">
        <f>SUM(H89:H96)</f>
        <v>0</v>
      </c>
      <c r="J96" s="340"/>
      <c r="K96" s="79"/>
      <c r="L96" s="172"/>
      <c r="M96" s="239"/>
    </row>
    <row r="97" spans="2:13" x14ac:dyDescent="0.2">
      <c r="B97" s="317" t="s">
        <v>67</v>
      </c>
      <c r="C97" s="318"/>
      <c r="D97" s="109"/>
      <c r="E97" s="128"/>
      <c r="F97" s="129"/>
      <c r="G97" s="129"/>
      <c r="H97" s="25">
        <f t="shared" si="0"/>
        <v>0</v>
      </c>
      <c r="I97" s="194"/>
      <c r="J97" s="191"/>
      <c r="K97" s="197"/>
      <c r="L97" s="172"/>
      <c r="M97" s="239"/>
    </row>
    <row r="98" spans="2:13" x14ac:dyDescent="0.2">
      <c r="B98" s="319"/>
      <c r="C98" s="320"/>
      <c r="D98" s="282"/>
      <c r="E98" s="283"/>
      <c r="F98" s="284"/>
      <c r="G98" s="284"/>
      <c r="H98" s="12">
        <f t="shared" si="0"/>
        <v>0</v>
      </c>
      <c r="I98" s="194"/>
      <c r="J98" s="191"/>
      <c r="K98" s="197"/>
      <c r="L98" s="172"/>
      <c r="M98" s="239"/>
    </row>
    <row r="99" spans="2:13" x14ac:dyDescent="0.2">
      <c r="B99" s="319"/>
      <c r="C99" s="320"/>
      <c r="D99" s="282"/>
      <c r="E99" s="283"/>
      <c r="F99" s="284"/>
      <c r="G99" s="284"/>
      <c r="H99" s="12">
        <f t="shared" si="0"/>
        <v>0</v>
      </c>
      <c r="I99" s="194"/>
      <c r="J99" s="191"/>
      <c r="K99" s="197"/>
      <c r="L99" s="172"/>
      <c r="M99" s="239"/>
    </row>
    <row r="100" spans="2:13" x14ac:dyDescent="0.2">
      <c r="B100" s="319"/>
      <c r="C100" s="320"/>
      <c r="D100" s="282"/>
      <c r="E100" s="283"/>
      <c r="F100" s="284"/>
      <c r="G100" s="284"/>
      <c r="H100" s="12">
        <f t="shared" si="0"/>
        <v>0</v>
      </c>
      <c r="I100" s="194"/>
      <c r="J100" s="191"/>
      <c r="K100" s="197"/>
      <c r="L100" s="172"/>
      <c r="M100" s="239"/>
    </row>
    <row r="101" spans="2:13" x14ac:dyDescent="0.2">
      <c r="B101" s="319"/>
      <c r="C101" s="320"/>
      <c r="D101" s="282"/>
      <c r="E101" s="283"/>
      <c r="F101" s="284"/>
      <c r="G101" s="284"/>
      <c r="H101" s="12">
        <f t="shared" si="0"/>
        <v>0</v>
      </c>
      <c r="I101" s="194"/>
      <c r="J101" s="191"/>
      <c r="K101" s="197"/>
      <c r="L101" s="172"/>
      <c r="M101" s="239"/>
    </row>
    <row r="102" spans="2:13" x14ac:dyDescent="0.2">
      <c r="B102" s="319"/>
      <c r="C102" s="320"/>
      <c r="D102" s="137"/>
      <c r="E102" s="138"/>
      <c r="F102" s="139"/>
      <c r="G102" s="139"/>
      <c r="H102" s="12">
        <f>F102*G102</f>
        <v>0</v>
      </c>
      <c r="I102" s="194"/>
      <c r="J102" s="191"/>
      <c r="K102" s="197"/>
      <c r="L102" s="172"/>
      <c r="M102" s="239"/>
    </row>
    <row r="103" spans="2:13" ht="13.5" thickBot="1" x14ac:dyDescent="0.25">
      <c r="B103" s="319"/>
      <c r="C103" s="320"/>
      <c r="D103" s="137"/>
      <c r="E103" s="138"/>
      <c r="F103" s="139"/>
      <c r="G103" s="139"/>
      <c r="H103" s="12">
        <f t="shared" si="0"/>
        <v>0</v>
      </c>
      <c r="I103" s="194"/>
      <c r="J103" s="191"/>
      <c r="K103" s="197"/>
      <c r="L103" s="172"/>
      <c r="M103" s="239"/>
    </row>
    <row r="104" spans="2:13" ht="13.5" thickBot="1" x14ac:dyDescent="0.25">
      <c r="B104" s="321"/>
      <c r="C104" s="322"/>
      <c r="D104" s="251"/>
      <c r="E104" s="252"/>
      <c r="F104" s="253"/>
      <c r="G104" s="253"/>
      <c r="H104" s="26">
        <f t="shared" si="0"/>
        <v>0</v>
      </c>
      <c r="I104" s="309">
        <f>SUM(H97:H104)</f>
        <v>0</v>
      </c>
      <c r="J104" s="340"/>
      <c r="K104" s="79"/>
      <c r="L104" s="172"/>
      <c r="M104" s="239"/>
    </row>
    <row r="105" spans="2:13" x14ac:dyDescent="0.2">
      <c r="B105" s="317" t="s">
        <v>68</v>
      </c>
      <c r="C105" s="318"/>
      <c r="D105" s="120"/>
      <c r="E105" s="130"/>
      <c r="F105" s="131"/>
      <c r="G105" s="131"/>
      <c r="H105" s="25">
        <f t="shared" si="0"/>
        <v>0</v>
      </c>
      <c r="I105" s="194"/>
      <c r="J105" s="191"/>
      <c r="K105" s="197"/>
      <c r="L105" s="172"/>
      <c r="M105" s="239"/>
    </row>
    <row r="106" spans="2:13" x14ac:dyDescent="0.2">
      <c r="B106" s="319"/>
      <c r="C106" s="320"/>
      <c r="D106" s="123"/>
      <c r="E106" s="124"/>
      <c r="F106" s="125"/>
      <c r="G106" s="125"/>
      <c r="H106" s="12">
        <f t="shared" si="0"/>
        <v>0</v>
      </c>
      <c r="I106" s="194"/>
      <c r="J106" s="191"/>
      <c r="K106" s="197"/>
      <c r="L106" s="172"/>
      <c r="M106" s="239"/>
    </row>
    <row r="107" spans="2:13" ht="12.75" customHeight="1" x14ac:dyDescent="0.2">
      <c r="B107" s="319"/>
      <c r="C107" s="320"/>
      <c r="D107" s="123"/>
      <c r="E107" s="124"/>
      <c r="F107" s="125"/>
      <c r="G107" s="125"/>
      <c r="H107" s="12">
        <f t="shared" si="0"/>
        <v>0</v>
      </c>
      <c r="I107" s="194"/>
      <c r="J107" s="191"/>
      <c r="K107" s="197"/>
      <c r="L107" s="172"/>
      <c r="M107" s="239"/>
    </row>
    <row r="108" spans="2:13" ht="13.5" thickBot="1" x14ac:dyDescent="0.25">
      <c r="B108" s="319"/>
      <c r="C108" s="320"/>
      <c r="D108" s="123"/>
      <c r="E108" s="124"/>
      <c r="F108" s="125"/>
      <c r="G108" s="125"/>
      <c r="H108" s="12">
        <f t="shared" si="0"/>
        <v>0</v>
      </c>
      <c r="I108" s="194"/>
      <c r="J108" s="191"/>
      <c r="K108" s="197"/>
      <c r="L108" s="172"/>
      <c r="M108" s="239"/>
    </row>
    <row r="109" spans="2:13" ht="13.5" thickBot="1" x14ac:dyDescent="0.25">
      <c r="B109" s="321"/>
      <c r="C109" s="322"/>
      <c r="D109" s="245"/>
      <c r="E109" s="246"/>
      <c r="F109" s="247"/>
      <c r="G109" s="247"/>
      <c r="H109" s="26">
        <f t="shared" si="0"/>
        <v>0</v>
      </c>
      <c r="I109" s="309">
        <f>SUM(H105:H109)</f>
        <v>0</v>
      </c>
      <c r="J109" s="340"/>
      <c r="K109" s="79"/>
      <c r="L109" s="172"/>
      <c r="M109" s="239"/>
    </row>
    <row r="110" spans="2:13" hidden="1" x14ac:dyDescent="0.2">
      <c r="B110" s="409" t="s">
        <v>129</v>
      </c>
      <c r="C110" s="410"/>
      <c r="D110" s="418"/>
      <c r="E110" s="419"/>
      <c r="F110" s="420"/>
      <c r="G110" s="420"/>
      <c r="H110" s="411">
        <f t="shared" si="0"/>
        <v>0</v>
      </c>
      <c r="I110" s="194"/>
      <c r="J110" s="191"/>
      <c r="K110" s="197"/>
      <c r="L110" s="172"/>
      <c r="M110" s="239"/>
    </row>
    <row r="111" spans="2:13" hidden="1" x14ac:dyDescent="0.2">
      <c r="B111" s="412"/>
      <c r="C111" s="413"/>
      <c r="D111" s="421"/>
      <c r="E111" s="422"/>
      <c r="F111" s="423"/>
      <c r="G111" s="423"/>
      <c r="H111" s="414">
        <f t="shared" si="0"/>
        <v>0</v>
      </c>
      <c r="I111" s="194"/>
      <c r="J111" s="191"/>
      <c r="K111" s="197"/>
      <c r="L111" s="172"/>
      <c r="M111" s="239"/>
    </row>
    <row r="112" spans="2:13" hidden="1" x14ac:dyDescent="0.2">
      <c r="B112" s="412"/>
      <c r="C112" s="413"/>
      <c r="D112" s="421"/>
      <c r="E112" s="422"/>
      <c r="F112" s="423"/>
      <c r="G112" s="423"/>
      <c r="H112" s="414">
        <f t="shared" si="0"/>
        <v>0</v>
      </c>
      <c r="I112" s="194"/>
      <c r="J112" s="191"/>
      <c r="K112" s="197"/>
      <c r="L112" s="172"/>
      <c r="M112" s="239"/>
    </row>
    <row r="113" spans="2:13" hidden="1" x14ac:dyDescent="0.2">
      <c r="B113" s="412"/>
      <c r="C113" s="413"/>
      <c r="D113" s="421"/>
      <c r="E113" s="422"/>
      <c r="F113" s="423"/>
      <c r="G113" s="423"/>
      <c r="H113" s="414">
        <f t="shared" si="0"/>
        <v>0</v>
      </c>
      <c r="I113" s="194"/>
      <c r="J113" s="191"/>
      <c r="K113" s="197"/>
      <c r="L113" s="172"/>
      <c r="M113" s="239"/>
    </row>
    <row r="114" spans="2:13" hidden="1" x14ac:dyDescent="0.2">
      <c r="B114" s="412"/>
      <c r="C114" s="413"/>
      <c r="D114" s="421"/>
      <c r="E114" s="422"/>
      <c r="F114" s="423"/>
      <c r="G114" s="423"/>
      <c r="H114" s="414">
        <f t="shared" si="0"/>
        <v>0</v>
      </c>
      <c r="I114" s="194"/>
      <c r="J114" s="191"/>
      <c r="K114" s="197"/>
      <c r="L114" s="172"/>
      <c r="M114" s="239"/>
    </row>
    <row r="115" spans="2:13" hidden="1" x14ac:dyDescent="0.2">
      <c r="B115" s="412"/>
      <c r="C115" s="413"/>
      <c r="D115" s="421"/>
      <c r="E115" s="422"/>
      <c r="F115" s="423"/>
      <c r="G115" s="423"/>
      <c r="H115" s="414">
        <f t="shared" si="0"/>
        <v>0</v>
      </c>
      <c r="I115" s="194"/>
      <c r="J115" s="191"/>
      <c r="K115" s="197"/>
      <c r="L115" s="172"/>
      <c r="M115" s="239"/>
    </row>
    <row r="116" spans="2:13" hidden="1" x14ac:dyDescent="0.2">
      <c r="B116" s="412"/>
      <c r="C116" s="413"/>
      <c r="D116" s="421"/>
      <c r="E116" s="422"/>
      <c r="F116" s="423"/>
      <c r="G116" s="423"/>
      <c r="H116" s="414">
        <f t="shared" si="0"/>
        <v>0</v>
      </c>
      <c r="I116" s="194"/>
      <c r="J116" s="191"/>
      <c r="K116" s="197"/>
      <c r="L116" s="172"/>
      <c r="M116" s="239"/>
    </row>
    <row r="117" spans="2:13" ht="13.5" hidden="1" thickBot="1" x14ac:dyDescent="0.25">
      <c r="B117" s="412"/>
      <c r="C117" s="413"/>
      <c r="D117" s="421"/>
      <c r="E117" s="422"/>
      <c r="F117" s="423"/>
      <c r="G117" s="423"/>
      <c r="H117" s="414">
        <f t="shared" si="0"/>
        <v>0</v>
      </c>
      <c r="I117" s="194"/>
      <c r="J117" s="191"/>
      <c r="K117" s="197"/>
      <c r="L117" s="172"/>
      <c r="M117" s="239"/>
    </row>
    <row r="118" spans="2:13" ht="13.5" hidden="1" thickBot="1" x14ac:dyDescent="0.25">
      <c r="B118" s="415"/>
      <c r="C118" s="416"/>
      <c r="D118" s="425"/>
      <c r="E118" s="426"/>
      <c r="F118" s="427"/>
      <c r="G118" s="427"/>
      <c r="H118" s="417">
        <f t="shared" si="0"/>
        <v>0</v>
      </c>
      <c r="I118" s="403">
        <f>SUM(H110:H118)</f>
        <v>0</v>
      </c>
      <c r="J118" s="428"/>
      <c r="K118" s="79"/>
      <c r="L118" s="172"/>
      <c r="M118" s="239"/>
    </row>
    <row r="119" spans="2:13" x14ac:dyDescent="0.2">
      <c r="B119" s="317" t="s">
        <v>131</v>
      </c>
      <c r="C119" s="318"/>
      <c r="D119" s="109"/>
      <c r="E119" s="128"/>
      <c r="F119" s="129"/>
      <c r="G119" s="129"/>
      <c r="H119" s="25">
        <f t="shared" si="0"/>
        <v>0</v>
      </c>
      <c r="I119" s="194"/>
      <c r="J119" s="191"/>
      <c r="K119" s="197"/>
      <c r="L119" s="172"/>
      <c r="M119" s="239"/>
    </row>
    <row r="120" spans="2:13" ht="13.5" thickBot="1" x14ac:dyDescent="0.25">
      <c r="B120" s="319"/>
      <c r="C120" s="320"/>
      <c r="D120" s="137"/>
      <c r="E120" s="138"/>
      <c r="F120" s="139"/>
      <c r="G120" s="139"/>
      <c r="H120" s="12">
        <f t="shared" si="0"/>
        <v>0</v>
      </c>
      <c r="I120" s="194"/>
      <c r="J120" s="191"/>
      <c r="K120" s="197"/>
      <c r="L120" s="172"/>
      <c r="M120" s="239"/>
    </row>
    <row r="121" spans="2:13" ht="13.5" thickBot="1" x14ac:dyDescent="0.25">
      <c r="B121" s="321"/>
      <c r="C121" s="322"/>
      <c r="D121" s="251"/>
      <c r="E121" s="252"/>
      <c r="F121" s="253"/>
      <c r="G121" s="253"/>
      <c r="H121" s="26">
        <f t="shared" si="0"/>
        <v>0</v>
      </c>
      <c r="I121" s="309">
        <f>SUM(H119:H121)</f>
        <v>0</v>
      </c>
      <c r="J121" s="340"/>
      <c r="K121" s="79"/>
      <c r="L121" s="172"/>
      <c r="M121" s="239"/>
    </row>
    <row r="122" spans="2:13" x14ac:dyDescent="0.2">
      <c r="B122" s="303" t="s">
        <v>69</v>
      </c>
      <c r="C122" s="304"/>
      <c r="D122" s="120"/>
      <c r="E122" s="130"/>
      <c r="F122" s="131"/>
      <c r="G122" s="131"/>
      <c r="H122" s="25">
        <f t="shared" si="0"/>
        <v>0</v>
      </c>
      <c r="I122" s="16"/>
      <c r="J122" s="17"/>
      <c r="K122" s="79"/>
      <c r="L122" s="172"/>
      <c r="M122" s="239"/>
    </row>
    <row r="123" spans="2:13" ht="13.5" thickBot="1" x14ac:dyDescent="0.25">
      <c r="B123" s="305"/>
      <c r="C123" s="306"/>
      <c r="D123" s="123"/>
      <c r="E123" s="124"/>
      <c r="F123" s="125"/>
      <c r="G123" s="125"/>
      <c r="H123" s="12">
        <f>F123*G123</f>
        <v>0</v>
      </c>
      <c r="I123" s="16"/>
      <c r="J123" s="17"/>
      <c r="K123" s="79"/>
      <c r="L123" s="172"/>
      <c r="M123" s="239"/>
    </row>
    <row r="124" spans="2:13" ht="13.5" thickBot="1" x14ac:dyDescent="0.25">
      <c r="B124" s="307"/>
      <c r="C124" s="308"/>
      <c r="D124" s="245"/>
      <c r="E124" s="246"/>
      <c r="F124" s="247"/>
      <c r="G124" s="247"/>
      <c r="H124" s="26">
        <f>F124*G124</f>
        <v>0</v>
      </c>
      <c r="I124" s="309">
        <f>SUM(H122:H124)</f>
        <v>0</v>
      </c>
      <c r="J124" s="340"/>
      <c r="K124" s="79"/>
      <c r="L124" s="172"/>
      <c r="M124" s="239"/>
    </row>
    <row r="125" spans="2:13" ht="13.5" thickBot="1" x14ac:dyDescent="0.25">
      <c r="B125" s="188"/>
      <c r="C125" s="188"/>
      <c r="D125" s="68"/>
      <c r="E125" s="190"/>
      <c r="F125" s="197"/>
      <c r="G125" s="197"/>
      <c r="H125" s="194"/>
      <c r="I125" s="194"/>
      <c r="J125" s="191"/>
      <c r="K125" s="197"/>
      <c r="L125" s="172"/>
      <c r="M125" s="239"/>
    </row>
    <row r="126" spans="2:13" ht="12.75" customHeight="1" thickBot="1" x14ac:dyDescent="0.25">
      <c r="B126" s="30" t="s">
        <v>70</v>
      </c>
      <c r="C126" s="219"/>
      <c r="D126" s="260"/>
      <c r="E126" s="261"/>
      <c r="F126" s="262"/>
      <c r="G126" s="263"/>
      <c r="H126" s="80">
        <f>SUM(H10:H124)</f>
        <v>0</v>
      </c>
      <c r="I126" s="351">
        <f>SUM(J42+I64+I70+I78+I88+I96+I104+I109+I118+I121+I124)</f>
        <v>0</v>
      </c>
      <c r="J126" s="340"/>
      <c r="K126" s="79"/>
      <c r="L126" s="172"/>
      <c r="M126" s="239"/>
    </row>
    <row r="127" spans="2:13" x14ac:dyDescent="0.2">
      <c r="B127" s="188"/>
      <c r="C127" s="188"/>
      <c r="D127" s="68"/>
      <c r="E127" s="190"/>
      <c r="F127" s="197"/>
      <c r="G127" s="197"/>
      <c r="H127" s="194"/>
      <c r="I127" s="194"/>
      <c r="J127" s="197"/>
      <c r="K127" s="190"/>
      <c r="L127" s="189"/>
      <c r="M127" s="188"/>
    </row>
    <row r="128" spans="2:13" x14ac:dyDescent="0.2">
      <c r="B128" s="188"/>
      <c r="C128" s="188"/>
      <c r="D128" s="68"/>
      <c r="E128" s="190"/>
      <c r="F128" s="197"/>
      <c r="G128" s="197"/>
      <c r="H128" s="194"/>
      <c r="I128" s="194"/>
      <c r="J128" s="197"/>
      <c r="K128" s="190"/>
      <c r="L128" s="189"/>
      <c r="M128" s="188"/>
    </row>
    <row r="129" spans="2:13" x14ac:dyDescent="0.2">
      <c r="B129" s="2" t="s">
        <v>78</v>
      </c>
      <c r="C129" s="188"/>
      <c r="D129" s="68"/>
      <c r="E129" s="190"/>
      <c r="F129" s="197"/>
      <c r="G129" s="197"/>
      <c r="H129" s="194"/>
      <c r="I129" s="194"/>
      <c r="J129" s="197"/>
      <c r="K129" s="190"/>
      <c r="L129" s="189"/>
      <c r="M129" s="188"/>
    </row>
    <row r="130" spans="2:13" ht="15" x14ac:dyDescent="0.2">
      <c r="B130" s="2" t="str">
        <f>B3</f>
        <v>INDICAR AQUÍ NOMBRE ASOCIADO 1</v>
      </c>
      <c r="C130" s="188"/>
      <c r="D130" s="32" t="s">
        <v>79</v>
      </c>
      <c r="E130" s="190"/>
      <c r="F130" s="197"/>
      <c r="G130" s="197"/>
      <c r="H130" s="194"/>
      <c r="I130" s="194"/>
      <c r="J130" s="197"/>
      <c r="K130" s="190"/>
      <c r="L130" s="189"/>
      <c r="M130" s="188"/>
    </row>
    <row r="131" spans="2:13" ht="13.5" thickBot="1" x14ac:dyDescent="0.25">
      <c r="B131" s="2"/>
      <c r="C131" s="188"/>
      <c r="D131" s="68"/>
      <c r="E131" s="190"/>
      <c r="F131" s="197"/>
      <c r="G131" s="197"/>
      <c r="H131" s="194"/>
      <c r="I131" s="194"/>
      <c r="J131" s="197"/>
      <c r="K131" s="190"/>
      <c r="L131" s="189"/>
      <c r="M131" s="188"/>
    </row>
    <row r="132" spans="2:13" ht="13.5" thickBot="1" x14ac:dyDescent="0.25">
      <c r="B132" s="81" t="s">
        <v>82</v>
      </c>
      <c r="C132" s="264"/>
      <c r="D132" s="265"/>
      <c r="E132" s="266"/>
      <c r="F132" s="267"/>
      <c r="G132" s="267"/>
      <c r="H132" s="268"/>
      <c r="I132" s="268"/>
      <c r="J132" s="269"/>
      <c r="K132" s="190"/>
      <c r="L132" s="189"/>
      <c r="M132" s="188"/>
    </row>
    <row r="133" spans="2:13" ht="12.75" customHeight="1" x14ac:dyDescent="0.2">
      <c r="B133" s="2"/>
      <c r="C133" s="188"/>
      <c r="D133" s="68"/>
      <c r="E133" s="190"/>
      <c r="F133" s="197"/>
      <c r="G133" s="197"/>
      <c r="H133" s="194"/>
      <c r="I133" s="194"/>
      <c r="J133" s="197"/>
      <c r="K133" s="190"/>
      <c r="L133" s="189"/>
      <c r="M133" s="188"/>
    </row>
    <row r="134" spans="2:13" ht="25.5" x14ac:dyDescent="0.2">
      <c r="B134" s="14" t="s">
        <v>27</v>
      </c>
      <c r="C134" s="14" t="s">
        <v>28</v>
      </c>
      <c r="D134" s="15" t="s">
        <v>29</v>
      </c>
      <c r="E134" s="15" t="s">
        <v>30</v>
      </c>
      <c r="F134" s="78" t="s">
        <v>31</v>
      </c>
      <c r="G134" s="76" t="s">
        <v>32</v>
      </c>
      <c r="H134" s="78" t="s">
        <v>33</v>
      </c>
      <c r="I134" s="78" t="s">
        <v>34</v>
      </c>
      <c r="J134" s="78" t="s">
        <v>35</v>
      </c>
      <c r="K134" s="190"/>
      <c r="L134" s="73" t="s">
        <v>36</v>
      </c>
      <c r="M134" s="69" t="s">
        <v>37</v>
      </c>
    </row>
    <row r="135" spans="2:13" ht="25.5" x14ac:dyDescent="0.2">
      <c r="B135" s="333" t="s">
        <v>81</v>
      </c>
      <c r="C135" s="74" t="str">
        <f>'Memoria Aporte FIA al Ejecutor'!C6</f>
        <v>Coordinador Principal:  indicar nombre aquí</v>
      </c>
      <c r="D135" s="143"/>
      <c r="E135" s="141"/>
      <c r="F135" s="142"/>
      <c r="G135" s="142"/>
      <c r="H135" s="12">
        <f t="shared" ref="H135:H196" si="3">F135*G135</f>
        <v>0</v>
      </c>
      <c r="I135" s="12">
        <f>H135</f>
        <v>0</v>
      </c>
      <c r="J135" s="191"/>
      <c r="K135" s="190"/>
      <c r="L135" s="172"/>
      <c r="M135" s="239"/>
    </row>
    <row r="136" spans="2:13" ht="25.5" x14ac:dyDescent="0.2">
      <c r="B136" s="334"/>
      <c r="C136" s="74" t="str">
        <f>'Memoria Aporte FIA al Ejecutor'!C7</f>
        <v>Coordinador Alterno:  indicar nombre aquí</v>
      </c>
      <c r="D136" s="143"/>
      <c r="E136" s="141"/>
      <c r="F136" s="142"/>
      <c r="G136" s="142"/>
      <c r="H136" s="12">
        <f t="shared" si="3"/>
        <v>0</v>
      </c>
      <c r="I136" s="12">
        <f t="shared" ref="I136:I157" si="4">H136</f>
        <v>0</v>
      </c>
      <c r="J136" s="191"/>
      <c r="K136" s="190"/>
      <c r="L136" s="172"/>
      <c r="M136" s="239"/>
    </row>
    <row r="137" spans="2:13" ht="25.5" x14ac:dyDescent="0.2">
      <c r="B137" s="334"/>
      <c r="C137" s="74" t="str">
        <f>'Memoria Aporte FIA al Ejecutor'!C8</f>
        <v>Equipo Técnico 1: indicar nombre aquí</v>
      </c>
      <c r="D137" s="143"/>
      <c r="E137" s="141"/>
      <c r="F137" s="142"/>
      <c r="G137" s="142"/>
      <c r="H137" s="12">
        <f t="shared" si="3"/>
        <v>0</v>
      </c>
      <c r="I137" s="12">
        <f t="shared" si="4"/>
        <v>0</v>
      </c>
      <c r="J137" s="191"/>
      <c r="K137" s="190"/>
      <c r="L137" s="270"/>
      <c r="M137" s="239"/>
    </row>
    <row r="138" spans="2:13" ht="25.5" x14ac:dyDescent="0.2">
      <c r="B138" s="334"/>
      <c r="C138" s="74" t="str">
        <f>'Memoria Aporte FIA al Ejecutor'!C9</f>
        <v>Equipo Técnico 2: indicar nombre aquí</v>
      </c>
      <c r="D138" s="143"/>
      <c r="E138" s="141"/>
      <c r="F138" s="142"/>
      <c r="G138" s="142"/>
      <c r="H138" s="12">
        <f t="shared" si="3"/>
        <v>0</v>
      </c>
      <c r="I138" s="12">
        <f t="shared" si="4"/>
        <v>0</v>
      </c>
      <c r="J138" s="191"/>
      <c r="K138" s="190"/>
      <c r="L138" s="172"/>
      <c r="M138" s="239"/>
    </row>
    <row r="139" spans="2:13" ht="25.5" x14ac:dyDescent="0.2">
      <c r="B139" s="334"/>
      <c r="C139" s="74" t="str">
        <f>'Memoria Aporte FIA al Ejecutor'!C10</f>
        <v>Equipo Técnico 3: indicar nombre aquí</v>
      </c>
      <c r="D139" s="143"/>
      <c r="E139" s="141"/>
      <c r="F139" s="142"/>
      <c r="G139" s="142"/>
      <c r="H139" s="12">
        <f t="shared" si="3"/>
        <v>0</v>
      </c>
      <c r="I139" s="12">
        <f t="shared" si="4"/>
        <v>0</v>
      </c>
      <c r="J139" s="191"/>
      <c r="K139" s="190"/>
      <c r="L139" s="172"/>
      <c r="M139" s="239"/>
    </row>
    <row r="140" spans="2:13" ht="25.5" x14ac:dyDescent="0.2">
      <c r="B140" s="334"/>
      <c r="C140" s="74" t="str">
        <f>'Memoria Aporte FIA al Ejecutor'!C11</f>
        <v>Equipo Técnico 4: indicar nombre aquí</v>
      </c>
      <c r="D140" s="143"/>
      <c r="E140" s="141"/>
      <c r="F140" s="142"/>
      <c r="G140" s="142"/>
      <c r="H140" s="12">
        <f t="shared" si="3"/>
        <v>0</v>
      </c>
      <c r="I140" s="12">
        <f t="shared" si="4"/>
        <v>0</v>
      </c>
      <c r="J140" s="191"/>
      <c r="K140" s="190"/>
      <c r="L140" s="172"/>
      <c r="M140" s="239"/>
    </row>
    <row r="141" spans="2:13" ht="25.5" x14ac:dyDescent="0.2">
      <c r="B141" s="334"/>
      <c r="C141" s="74" t="str">
        <f>'Memoria Aporte FIA al Ejecutor'!C12</f>
        <v>Equipo Técnico 5: indicar nombre aquí</v>
      </c>
      <c r="D141" s="143"/>
      <c r="E141" s="141"/>
      <c r="F141" s="142"/>
      <c r="G141" s="142"/>
      <c r="H141" s="12">
        <f t="shared" si="3"/>
        <v>0</v>
      </c>
      <c r="I141" s="12">
        <f t="shared" si="4"/>
        <v>0</v>
      </c>
      <c r="J141" s="191"/>
      <c r="K141" s="190"/>
      <c r="L141" s="172"/>
      <c r="M141" s="239"/>
    </row>
    <row r="142" spans="2:13" ht="25.5" x14ac:dyDescent="0.2">
      <c r="B142" s="334"/>
      <c r="C142" s="74" t="str">
        <f>'Memoria Aporte FIA al Ejecutor'!C13</f>
        <v>Equipo Técnico 6: indicar nombre aquí</v>
      </c>
      <c r="D142" s="143"/>
      <c r="E142" s="141"/>
      <c r="F142" s="142"/>
      <c r="G142" s="142"/>
      <c r="H142" s="12">
        <f t="shared" si="3"/>
        <v>0</v>
      </c>
      <c r="I142" s="12">
        <f t="shared" si="4"/>
        <v>0</v>
      </c>
      <c r="J142" s="191"/>
      <c r="K142" s="190"/>
      <c r="L142" s="172"/>
      <c r="M142" s="239"/>
    </row>
    <row r="143" spans="2:13" ht="25.5" x14ac:dyDescent="0.2">
      <c r="B143" s="334"/>
      <c r="C143" s="74" t="str">
        <f>'Memoria Aporte FIA al Ejecutor'!C14</f>
        <v>Equipo Técnico 7: indicar nombre aquí</v>
      </c>
      <c r="D143" s="143"/>
      <c r="E143" s="141"/>
      <c r="F143" s="142"/>
      <c r="G143" s="142"/>
      <c r="H143" s="12">
        <f t="shared" si="3"/>
        <v>0</v>
      </c>
      <c r="I143" s="12">
        <f t="shared" si="4"/>
        <v>0</v>
      </c>
      <c r="J143" s="191"/>
      <c r="K143" s="190"/>
      <c r="L143" s="172"/>
      <c r="M143" s="239"/>
    </row>
    <row r="144" spans="2:13" ht="25.5" x14ac:dyDescent="0.2">
      <c r="B144" s="334"/>
      <c r="C144" s="74" t="str">
        <f>'Memoria Aporte FIA al Ejecutor'!C15</f>
        <v>Equipo Técnico 8: indicar nombre aquí</v>
      </c>
      <c r="D144" s="143"/>
      <c r="E144" s="141"/>
      <c r="F144" s="142"/>
      <c r="G144" s="142"/>
      <c r="H144" s="12">
        <f t="shared" si="3"/>
        <v>0</v>
      </c>
      <c r="I144" s="12">
        <f t="shared" si="4"/>
        <v>0</v>
      </c>
      <c r="J144" s="191"/>
      <c r="K144" s="190"/>
      <c r="L144" s="172"/>
      <c r="M144" s="239"/>
    </row>
    <row r="145" spans="2:13" ht="25.5" x14ac:dyDescent="0.2">
      <c r="B145" s="334"/>
      <c r="C145" s="74" t="str">
        <f>'Memoria Aporte FIA al Ejecutor'!C16</f>
        <v>Equipo Técnico 9: indicar nombre aquí</v>
      </c>
      <c r="D145" s="143"/>
      <c r="E145" s="141"/>
      <c r="F145" s="142"/>
      <c r="G145" s="142"/>
      <c r="H145" s="12">
        <f t="shared" si="3"/>
        <v>0</v>
      </c>
      <c r="I145" s="12">
        <f t="shared" si="4"/>
        <v>0</v>
      </c>
      <c r="J145" s="191"/>
      <c r="K145" s="190"/>
      <c r="L145" s="172"/>
      <c r="M145" s="239"/>
    </row>
    <row r="146" spans="2:13" ht="25.5" x14ac:dyDescent="0.2">
      <c r="B146" s="334"/>
      <c r="C146" s="74" t="str">
        <f>'Memoria Aporte FIA al Ejecutor'!C17</f>
        <v>Equipo Técnico 10: indicar nombre aquí</v>
      </c>
      <c r="D146" s="143"/>
      <c r="E146" s="141"/>
      <c r="F146" s="142"/>
      <c r="G146" s="142"/>
      <c r="H146" s="12">
        <f t="shared" si="3"/>
        <v>0</v>
      </c>
      <c r="I146" s="12">
        <f t="shared" si="4"/>
        <v>0</v>
      </c>
      <c r="J146" s="191"/>
      <c r="K146" s="190"/>
      <c r="L146" s="172"/>
      <c r="M146" s="239"/>
    </row>
    <row r="147" spans="2:13" ht="25.5" x14ac:dyDescent="0.2">
      <c r="B147" s="334"/>
      <c r="C147" s="74" t="str">
        <f>'Memoria Aporte FIA al Ejecutor'!C18</f>
        <v>Equipo Técnico 11: indicar nombre aquí</v>
      </c>
      <c r="D147" s="143"/>
      <c r="E147" s="141"/>
      <c r="F147" s="142"/>
      <c r="G147" s="142"/>
      <c r="H147" s="12">
        <f t="shared" si="3"/>
        <v>0</v>
      </c>
      <c r="I147" s="12">
        <f t="shared" si="4"/>
        <v>0</v>
      </c>
      <c r="J147" s="191"/>
      <c r="K147" s="190"/>
      <c r="L147" s="172"/>
      <c r="M147" s="239"/>
    </row>
    <row r="148" spans="2:13" ht="25.5" x14ac:dyDescent="0.2">
      <c r="B148" s="334"/>
      <c r="C148" s="74" t="str">
        <f>'Memoria Aporte FIA al Ejecutor'!C19</f>
        <v>Equipo Técnico 12: indicar nombre aquí</v>
      </c>
      <c r="D148" s="143"/>
      <c r="E148" s="141"/>
      <c r="F148" s="142"/>
      <c r="G148" s="142"/>
      <c r="H148" s="12">
        <f t="shared" si="3"/>
        <v>0</v>
      </c>
      <c r="I148" s="12">
        <f t="shared" si="4"/>
        <v>0</v>
      </c>
      <c r="J148" s="191"/>
      <c r="K148" s="190"/>
      <c r="L148" s="172"/>
      <c r="M148" s="239"/>
    </row>
    <row r="149" spans="2:13" ht="25.5" x14ac:dyDescent="0.2">
      <c r="B149" s="334"/>
      <c r="C149" s="74" t="str">
        <f>'Memoria Aporte FIA al Ejecutor'!C20</f>
        <v>Equipo Técnico 13: indicar nombre aquí</v>
      </c>
      <c r="D149" s="143"/>
      <c r="E149" s="141"/>
      <c r="F149" s="142"/>
      <c r="G149" s="142"/>
      <c r="H149" s="12">
        <f t="shared" si="3"/>
        <v>0</v>
      </c>
      <c r="I149" s="12">
        <f t="shared" si="4"/>
        <v>0</v>
      </c>
      <c r="J149" s="191"/>
      <c r="K149" s="190"/>
      <c r="L149" s="172"/>
      <c r="M149" s="239"/>
    </row>
    <row r="150" spans="2:13" ht="25.5" x14ac:dyDescent="0.2">
      <c r="B150" s="334"/>
      <c r="C150" s="74" t="str">
        <f>'Memoria Aporte FIA al Ejecutor'!C21</f>
        <v>Equipo Técnico 14: indicar nombre aquí</v>
      </c>
      <c r="D150" s="143"/>
      <c r="E150" s="141"/>
      <c r="F150" s="142"/>
      <c r="G150" s="142"/>
      <c r="H150" s="12">
        <f t="shared" si="3"/>
        <v>0</v>
      </c>
      <c r="I150" s="12">
        <f t="shared" si="4"/>
        <v>0</v>
      </c>
      <c r="J150" s="191"/>
      <c r="K150" s="190"/>
      <c r="L150" s="172"/>
      <c r="M150" s="239"/>
    </row>
    <row r="151" spans="2:13" ht="25.5" x14ac:dyDescent="0.2">
      <c r="B151" s="334"/>
      <c r="C151" s="74" t="str">
        <f>'Memoria Aporte FIA al Ejecutor'!C22</f>
        <v>Equipo Técnico 15: indicar nombre aquí</v>
      </c>
      <c r="D151" s="143"/>
      <c r="E151" s="141"/>
      <c r="F151" s="142"/>
      <c r="G151" s="142"/>
      <c r="H151" s="12">
        <f t="shared" si="3"/>
        <v>0</v>
      </c>
      <c r="I151" s="12">
        <f t="shared" si="4"/>
        <v>0</v>
      </c>
      <c r="J151" s="191"/>
      <c r="K151" s="190"/>
      <c r="L151" s="172"/>
      <c r="M151" s="239"/>
    </row>
    <row r="152" spans="2:13" ht="25.5" x14ac:dyDescent="0.2">
      <c r="B152" s="334"/>
      <c r="C152" s="74" t="str">
        <f>'Memoria Aporte FIA al Ejecutor'!C23</f>
        <v>Equipo Técnico 16: indicar nombre aquí</v>
      </c>
      <c r="D152" s="143"/>
      <c r="E152" s="141"/>
      <c r="F152" s="142"/>
      <c r="G152" s="142"/>
      <c r="H152" s="12">
        <f t="shared" si="3"/>
        <v>0</v>
      </c>
      <c r="I152" s="12">
        <f t="shared" si="4"/>
        <v>0</v>
      </c>
      <c r="J152" s="191"/>
      <c r="K152" s="190"/>
      <c r="L152" s="172"/>
      <c r="M152" s="239"/>
    </row>
    <row r="153" spans="2:13" ht="25.5" x14ac:dyDescent="0.2">
      <c r="B153" s="334"/>
      <c r="C153" s="74" t="str">
        <f>'Memoria Aporte FIA al Ejecutor'!C24</f>
        <v>Equipo Técnico 17: indicar nombre aquí</v>
      </c>
      <c r="D153" s="143"/>
      <c r="E153" s="141"/>
      <c r="F153" s="142"/>
      <c r="G153" s="142"/>
      <c r="H153" s="12">
        <f t="shared" si="3"/>
        <v>0</v>
      </c>
      <c r="I153" s="12">
        <f t="shared" si="4"/>
        <v>0</v>
      </c>
      <c r="J153" s="191"/>
      <c r="K153" s="190"/>
      <c r="L153" s="172"/>
      <c r="M153" s="239"/>
    </row>
    <row r="154" spans="2:13" ht="25.5" x14ac:dyDescent="0.2">
      <c r="B154" s="334"/>
      <c r="C154" s="74" t="str">
        <f>'Memoria Aporte FIA al Ejecutor'!C25</f>
        <v>Equipo Técnico 18: indicar nombre aquí</v>
      </c>
      <c r="D154" s="143"/>
      <c r="E154" s="141"/>
      <c r="F154" s="142"/>
      <c r="G154" s="142"/>
      <c r="H154" s="12">
        <f t="shared" si="3"/>
        <v>0</v>
      </c>
      <c r="I154" s="12">
        <f t="shared" si="4"/>
        <v>0</v>
      </c>
      <c r="J154" s="191"/>
      <c r="K154" s="190"/>
      <c r="L154" s="172"/>
      <c r="M154" s="239"/>
    </row>
    <row r="155" spans="2:13" ht="25.5" x14ac:dyDescent="0.2">
      <c r="B155" s="334"/>
      <c r="C155" s="74" t="str">
        <f>'Memoria Aporte FIA al Ejecutor'!C26</f>
        <v>Equipo Técnico 19: indicar nombre aquí</v>
      </c>
      <c r="D155" s="143"/>
      <c r="E155" s="141"/>
      <c r="F155" s="142"/>
      <c r="G155" s="142"/>
      <c r="H155" s="12">
        <f t="shared" si="3"/>
        <v>0</v>
      </c>
      <c r="I155" s="12">
        <f t="shared" si="4"/>
        <v>0</v>
      </c>
      <c r="J155" s="191"/>
      <c r="K155" s="190"/>
      <c r="L155" s="172"/>
      <c r="M155" s="239"/>
    </row>
    <row r="156" spans="2:13" ht="25.5" x14ac:dyDescent="0.2">
      <c r="B156" s="334"/>
      <c r="C156" s="74" t="str">
        <f>'Memoria Aporte FIA al Ejecutor'!C27</f>
        <v>Equipo Técnico 20: indicar nombre aquí</v>
      </c>
      <c r="D156" s="143"/>
      <c r="E156" s="141"/>
      <c r="F156" s="142"/>
      <c r="G156" s="142"/>
      <c r="H156" s="12">
        <f t="shared" si="3"/>
        <v>0</v>
      </c>
      <c r="I156" s="12">
        <f t="shared" si="4"/>
        <v>0</v>
      </c>
      <c r="J156" s="191"/>
      <c r="K156" s="190"/>
      <c r="L156" s="172"/>
      <c r="M156" s="239"/>
    </row>
    <row r="157" spans="2:13" ht="26.25" thickBot="1" x14ac:dyDescent="0.25">
      <c r="B157" s="334"/>
      <c r="C157" s="192" t="s">
        <v>61</v>
      </c>
      <c r="D157" s="459"/>
      <c r="E157" s="460"/>
      <c r="F157" s="461"/>
      <c r="G157" s="461"/>
      <c r="H157" s="82">
        <f>F157*G157</f>
        <v>0</v>
      </c>
      <c r="I157" s="12">
        <f t="shared" si="4"/>
        <v>0</v>
      </c>
      <c r="J157" s="191"/>
      <c r="K157" s="197"/>
      <c r="L157" s="172"/>
      <c r="M157" s="239"/>
    </row>
    <row r="158" spans="2:13" x14ac:dyDescent="0.2">
      <c r="B158" s="305"/>
      <c r="C158" s="456" t="s">
        <v>62</v>
      </c>
      <c r="D158" s="462"/>
      <c r="E158" s="463"/>
      <c r="F158" s="464"/>
      <c r="G158" s="464"/>
      <c r="H158" s="465">
        <f t="shared" si="3"/>
        <v>0</v>
      </c>
      <c r="I158" s="194"/>
      <c r="J158" s="191"/>
      <c r="K158" s="190"/>
      <c r="L158" s="172"/>
      <c r="M158" s="239"/>
    </row>
    <row r="159" spans="2:13" x14ac:dyDescent="0.2">
      <c r="B159" s="305"/>
      <c r="C159" s="457"/>
      <c r="D159" s="135"/>
      <c r="E159" s="133"/>
      <c r="F159" s="136"/>
      <c r="G159" s="136"/>
      <c r="H159" s="466">
        <f t="shared" si="3"/>
        <v>0</v>
      </c>
      <c r="I159" s="194"/>
      <c r="J159" s="191"/>
      <c r="K159" s="190"/>
      <c r="L159" s="172"/>
      <c r="M159" s="239"/>
    </row>
    <row r="160" spans="2:13" x14ac:dyDescent="0.2">
      <c r="B160" s="305"/>
      <c r="C160" s="457"/>
      <c r="D160" s="135"/>
      <c r="E160" s="133"/>
      <c r="F160" s="136"/>
      <c r="G160" s="136"/>
      <c r="H160" s="466">
        <f t="shared" si="3"/>
        <v>0</v>
      </c>
      <c r="I160" s="194"/>
      <c r="J160" s="191"/>
      <c r="K160" s="190"/>
      <c r="L160" s="172"/>
      <c r="M160" s="239"/>
    </row>
    <row r="161" spans="2:13" x14ac:dyDescent="0.2">
      <c r="B161" s="305"/>
      <c r="C161" s="457"/>
      <c r="D161" s="135"/>
      <c r="E161" s="133"/>
      <c r="F161" s="136"/>
      <c r="G161" s="136"/>
      <c r="H161" s="466">
        <f t="shared" si="3"/>
        <v>0</v>
      </c>
      <c r="I161" s="194"/>
      <c r="J161" s="191"/>
      <c r="K161" s="190"/>
      <c r="L161" s="172"/>
      <c r="M161" s="239"/>
    </row>
    <row r="162" spans="2:13" ht="13.5" thickBot="1" x14ac:dyDescent="0.25">
      <c r="B162" s="305"/>
      <c r="C162" s="458"/>
      <c r="D162" s="271"/>
      <c r="E162" s="272"/>
      <c r="F162" s="273"/>
      <c r="G162" s="273"/>
      <c r="H162" s="29">
        <f t="shared" si="3"/>
        <v>0</v>
      </c>
      <c r="I162" s="445">
        <f>SUM(H158:H162)</f>
        <v>0</v>
      </c>
      <c r="J162" s="191"/>
      <c r="K162" s="190"/>
      <c r="L162" s="172"/>
      <c r="M162" s="239"/>
    </row>
    <row r="163" spans="2:13" x14ac:dyDescent="0.2">
      <c r="B163" s="305"/>
      <c r="C163" s="456" t="s">
        <v>63</v>
      </c>
      <c r="D163" s="277"/>
      <c r="E163" s="278"/>
      <c r="F163" s="279"/>
      <c r="G163" s="279"/>
      <c r="H163" s="448">
        <f t="shared" si="3"/>
        <v>0</v>
      </c>
      <c r="I163" s="194"/>
      <c r="J163" s="191"/>
      <c r="K163" s="190"/>
      <c r="L163" s="172"/>
      <c r="M163" s="239"/>
    </row>
    <row r="164" spans="2:13" x14ac:dyDescent="0.2">
      <c r="B164" s="305"/>
      <c r="C164" s="457"/>
      <c r="D164" s="135"/>
      <c r="E164" s="140"/>
      <c r="F164" s="136"/>
      <c r="G164" s="136"/>
      <c r="H164" s="450">
        <f t="shared" si="3"/>
        <v>0</v>
      </c>
      <c r="I164" s="194"/>
      <c r="J164" s="191"/>
      <c r="K164" s="190"/>
      <c r="L164" s="172"/>
      <c r="M164" s="239"/>
    </row>
    <row r="165" spans="2:13" x14ac:dyDescent="0.2">
      <c r="B165" s="305"/>
      <c r="C165" s="457"/>
      <c r="D165" s="135"/>
      <c r="E165" s="140"/>
      <c r="F165" s="136"/>
      <c r="G165" s="136"/>
      <c r="H165" s="450">
        <f t="shared" si="3"/>
        <v>0</v>
      </c>
      <c r="I165" s="194"/>
      <c r="J165" s="191"/>
      <c r="K165" s="190"/>
      <c r="L165" s="172"/>
      <c r="M165" s="239"/>
    </row>
    <row r="166" spans="2:13" ht="13.5" thickBot="1" x14ac:dyDescent="0.25">
      <c r="B166" s="305"/>
      <c r="C166" s="457"/>
      <c r="D166" s="135"/>
      <c r="E166" s="140"/>
      <c r="F166" s="136"/>
      <c r="G166" s="136"/>
      <c r="H166" s="450">
        <f t="shared" si="3"/>
        <v>0</v>
      </c>
      <c r="I166" s="194"/>
      <c r="J166" s="191"/>
      <c r="K166" s="190"/>
      <c r="L166" s="172"/>
      <c r="M166" s="239"/>
    </row>
    <row r="167" spans="2:13" ht="13.5" thickBot="1" x14ac:dyDescent="0.25">
      <c r="B167" s="307"/>
      <c r="C167" s="458"/>
      <c r="D167" s="271"/>
      <c r="E167" s="272"/>
      <c r="F167" s="273"/>
      <c r="G167" s="273"/>
      <c r="H167" s="29">
        <f t="shared" si="3"/>
        <v>0</v>
      </c>
      <c r="I167" s="452">
        <f>SUM(H163:H167)</f>
        <v>0</v>
      </c>
      <c r="J167" s="28">
        <f>SUM(I135:I157)+I162+I167</f>
        <v>0</v>
      </c>
      <c r="K167" s="190"/>
      <c r="L167" s="172"/>
      <c r="M167" s="239"/>
    </row>
    <row r="168" spans="2:13" x14ac:dyDescent="0.2">
      <c r="B168" s="311" t="s">
        <v>64</v>
      </c>
      <c r="C168" s="312"/>
      <c r="D168" s="280"/>
      <c r="E168" s="144"/>
      <c r="F168" s="145"/>
      <c r="G168" s="145"/>
      <c r="H168" s="25">
        <f t="shared" si="3"/>
        <v>0</v>
      </c>
      <c r="I168" s="194"/>
      <c r="J168" s="191"/>
      <c r="K168" s="190"/>
      <c r="L168" s="172"/>
      <c r="M168" s="239"/>
    </row>
    <row r="169" spans="2:13" x14ac:dyDescent="0.2">
      <c r="B169" s="313"/>
      <c r="C169" s="314"/>
      <c r="D169" s="143"/>
      <c r="E169" s="141"/>
      <c r="F169" s="142"/>
      <c r="G169" s="142"/>
      <c r="H169" s="12">
        <f t="shared" si="3"/>
        <v>0</v>
      </c>
      <c r="I169" s="194"/>
      <c r="J169" s="191"/>
      <c r="K169" s="190"/>
      <c r="L169" s="172"/>
      <c r="M169" s="239"/>
    </row>
    <row r="170" spans="2:13" x14ac:dyDescent="0.2">
      <c r="B170" s="313"/>
      <c r="C170" s="314"/>
      <c r="D170" s="143"/>
      <c r="E170" s="141"/>
      <c r="F170" s="142"/>
      <c r="G170" s="142"/>
      <c r="H170" s="12">
        <f t="shared" si="3"/>
        <v>0</v>
      </c>
      <c r="I170" s="194"/>
      <c r="J170" s="191"/>
      <c r="K170" s="190"/>
      <c r="L170" s="172"/>
      <c r="M170" s="239"/>
    </row>
    <row r="171" spans="2:13" x14ac:dyDescent="0.2">
      <c r="B171" s="313"/>
      <c r="C171" s="314"/>
      <c r="D171" s="143"/>
      <c r="E171" s="141"/>
      <c r="F171" s="142"/>
      <c r="G171" s="142"/>
      <c r="H171" s="12">
        <f t="shared" si="3"/>
        <v>0</v>
      </c>
      <c r="I171" s="194"/>
      <c r="J171" s="191"/>
      <c r="K171" s="190"/>
      <c r="L171" s="172"/>
      <c r="M171" s="239"/>
    </row>
    <row r="172" spans="2:13" x14ac:dyDescent="0.2">
      <c r="B172" s="313"/>
      <c r="C172" s="314"/>
      <c r="D172" s="143"/>
      <c r="E172" s="141"/>
      <c r="F172" s="142"/>
      <c r="G172" s="142"/>
      <c r="H172" s="12">
        <f t="shared" si="3"/>
        <v>0</v>
      </c>
      <c r="I172" s="194"/>
      <c r="J172" s="191"/>
      <c r="K172" s="190"/>
      <c r="L172" s="172"/>
      <c r="M172" s="239"/>
    </row>
    <row r="173" spans="2:13" x14ac:dyDescent="0.2">
      <c r="B173" s="313"/>
      <c r="C173" s="314"/>
      <c r="D173" s="143"/>
      <c r="E173" s="141"/>
      <c r="F173" s="142"/>
      <c r="G173" s="142"/>
      <c r="H173" s="12">
        <f t="shared" si="3"/>
        <v>0</v>
      </c>
      <c r="I173" s="194"/>
      <c r="J173" s="191"/>
      <c r="K173" s="190"/>
      <c r="L173" s="172"/>
      <c r="M173" s="239"/>
    </row>
    <row r="174" spans="2:13" x14ac:dyDescent="0.2">
      <c r="B174" s="313"/>
      <c r="C174" s="314"/>
      <c r="D174" s="143"/>
      <c r="E174" s="141"/>
      <c r="F174" s="142"/>
      <c r="G174" s="142"/>
      <c r="H174" s="12">
        <f t="shared" si="3"/>
        <v>0</v>
      </c>
      <c r="I174" s="194"/>
      <c r="J174" s="191"/>
      <c r="K174" s="190"/>
      <c r="L174" s="172"/>
      <c r="M174" s="239"/>
    </row>
    <row r="175" spans="2:13" x14ac:dyDescent="0.2">
      <c r="B175" s="313"/>
      <c r="C175" s="314"/>
      <c r="D175" s="143"/>
      <c r="E175" s="141"/>
      <c r="F175" s="142"/>
      <c r="G175" s="142"/>
      <c r="H175" s="12">
        <f t="shared" si="3"/>
        <v>0</v>
      </c>
      <c r="I175" s="194"/>
      <c r="J175" s="191"/>
      <c r="K175" s="190"/>
      <c r="L175" s="172"/>
      <c r="M175" s="239"/>
    </row>
    <row r="176" spans="2:13" x14ac:dyDescent="0.2">
      <c r="B176" s="313"/>
      <c r="C176" s="314"/>
      <c r="D176" s="143"/>
      <c r="E176" s="141"/>
      <c r="F176" s="142"/>
      <c r="G176" s="142"/>
      <c r="H176" s="12">
        <f t="shared" si="3"/>
        <v>0</v>
      </c>
      <c r="I176" s="194"/>
      <c r="J176" s="191"/>
      <c r="K176" s="190"/>
      <c r="L176" s="172"/>
      <c r="M176" s="239"/>
    </row>
    <row r="177" spans="2:13" x14ac:dyDescent="0.2">
      <c r="B177" s="313"/>
      <c r="C177" s="314"/>
      <c r="D177" s="143"/>
      <c r="E177" s="141"/>
      <c r="F177" s="142"/>
      <c r="G177" s="142"/>
      <c r="H177" s="12">
        <f t="shared" si="3"/>
        <v>0</v>
      </c>
      <c r="I177" s="194"/>
      <c r="J177" s="191"/>
      <c r="K177" s="190"/>
      <c r="L177" s="172"/>
      <c r="M177" s="239"/>
    </row>
    <row r="178" spans="2:13" x14ac:dyDescent="0.2">
      <c r="B178" s="313"/>
      <c r="C178" s="314"/>
      <c r="D178" s="143"/>
      <c r="E178" s="141"/>
      <c r="F178" s="142"/>
      <c r="G178" s="142"/>
      <c r="H178" s="12">
        <f t="shared" si="3"/>
        <v>0</v>
      </c>
      <c r="I178" s="194"/>
      <c r="J178" s="191"/>
      <c r="K178" s="190"/>
      <c r="L178" s="172"/>
      <c r="M178" s="239"/>
    </row>
    <row r="179" spans="2:13" x14ac:dyDescent="0.2">
      <c r="B179" s="313"/>
      <c r="C179" s="314"/>
      <c r="D179" s="143"/>
      <c r="E179" s="141"/>
      <c r="F179" s="142"/>
      <c r="G179" s="142"/>
      <c r="H179" s="12">
        <f t="shared" si="3"/>
        <v>0</v>
      </c>
      <c r="I179" s="194"/>
      <c r="J179" s="191"/>
      <c r="K179" s="190"/>
      <c r="L179" s="172"/>
      <c r="M179" s="239"/>
    </row>
    <row r="180" spans="2:13" x14ac:dyDescent="0.2">
      <c r="B180" s="313"/>
      <c r="C180" s="314"/>
      <c r="D180" s="143"/>
      <c r="E180" s="141"/>
      <c r="F180" s="142"/>
      <c r="G180" s="142"/>
      <c r="H180" s="12">
        <f t="shared" si="3"/>
        <v>0</v>
      </c>
      <c r="I180" s="194"/>
      <c r="J180" s="191"/>
      <c r="K180" s="190"/>
      <c r="L180" s="172"/>
      <c r="M180" s="239"/>
    </row>
    <row r="181" spans="2:13" x14ac:dyDescent="0.2">
      <c r="B181" s="313"/>
      <c r="C181" s="314"/>
      <c r="D181" s="143"/>
      <c r="E181" s="141"/>
      <c r="F181" s="142"/>
      <c r="G181" s="142"/>
      <c r="H181" s="12">
        <f t="shared" si="3"/>
        <v>0</v>
      </c>
      <c r="I181" s="194"/>
      <c r="J181" s="191"/>
      <c r="K181" s="190"/>
      <c r="L181" s="172"/>
      <c r="M181" s="239"/>
    </row>
    <row r="182" spans="2:13" x14ac:dyDescent="0.2">
      <c r="B182" s="313"/>
      <c r="C182" s="314"/>
      <c r="D182" s="143"/>
      <c r="E182" s="141"/>
      <c r="F182" s="142"/>
      <c r="G182" s="142"/>
      <c r="H182" s="12">
        <f t="shared" si="3"/>
        <v>0</v>
      </c>
      <c r="I182" s="194"/>
      <c r="J182" s="191"/>
      <c r="K182" s="190"/>
      <c r="L182" s="172"/>
      <c r="M182" s="239"/>
    </row>
    <row r="183" spans="2:13" x14ac:dyDescent="0.2">
      <c r="B183" s="313"/>
      <c r="C183" s="314"/>
      <c r="D183" s="143"/>
      <c r="E183" s="141"/>
      <c r="F183" s="142"/>
      <c r="G183" s="142"/>
      <c r="H183" s="12">
        <f t="shared" si="3"/>
        <v>0</v>
      </c>
      <c r="I183" s="194"/>
      <c r="J183" s="191"/>
      <c r="K183" s="190"/>
      <c r="L183" s="172"/>
      <c r="M183" s="239"/>
    </row>
    <row r="184" spans="2:13" x14ac:dyDescent="0.2">
      <c r="B184" s="313"/>
      <c r="C184" s="314"/>
      <c r="D184" s="143"/>
      <c r="E184" s="141"/>
      <c r="F184" s="142"/>
      <c r="G184" s="142"/>
      <c r="H184" s="12">
        <f t="shared" si="3"/>
        <v>0</v>
      </c>
      <c r="I184" s="194"/>
      <c r="J184" s="191"/>
      <c r="K184" s="190"/>
      <c r="L184" s="172"/>
      <c r="M184" s="239"/>
    </row>
    <row r="185" spans="2:13" x14ac:dyDescent="0.2">
      <c r="B185" s="313"/>
      <c r="C185" s="314"/>
      <c r="D185" s="143"/>
      <c r="E185" s="141"/>
      <c r="F185" s="142"/>
      <c r="G185" s="142"/>
      <c r="H185" s="12">
        <f t="shared" si="3"/>
        <v>0</v>
      </c>
      <c r="I185" s="194"/>
      <c r="J185" s="191"/>
      <c r="K185" s="190"/>
      <c r="L185" s="172"/>
      <c r="M185" s="239"/>
    </row>
    <row r="186" spans="2:13" x14ac:dyDescent="0.2">
      <c r="B186" s="313"/>
      <c r="C186" s="314"/>
      <c r="D186" s="143"/>
      <c r="E186" s="141"/>
      <c r="F186" s="142"/>
      <c r="G186" s="142"/>
      <c r="H186" s="12">
        <f t="shared" si="3"/>
        <v>0</v>
      </c>
      <c r="I186" s="194"/>
      <c r="J186" s="191"/>
      <c r="K186" s="190"/>
      <c r="L186" s="172"/>
      <c r="M186" s="239"/>
    </row>
    <row r="187" spans="2:13" x14ac:dyDescent="0.2">
      <c r="B187" s="313"/>
      <c r="C187" s="314"/>
      <c r="D187" s="143"/>
      <c r="E187" s="141"/>
      <c r="F187" s="142"/>
      <c r="G187" s="142"/>
      <c r="H187" s="12">
        <f t="shared" si="3"/>
        <v>0</v>
      </c>
      <c r="I187" s="194"/>
      <c r="J187" s="191"/>
      <c r="K187" s="190"/>
      <c r="L187" s="172"/>
      <c r="M187" s="239"/>
    </row>
    <row r="188" spans="2:13" ht="13.5" thickBot="1" x14ac:dyDescent="0.25">
      <c r="B188" s="313"/>
      <c r="C188" s="314"/>
      <c r="D188" s="143"/>
      <c r="E188" s="141"/>
      <c r="F188" s="142"/>
      <c r="G188" s="142"/>
      <c r="H188" s="12">
        <f t="shared" si="3"/>
        <v>0</v>
      </c>
      <c r="I188" s="194"/>
      <c r="J188" s="191"/>
      <c r="K188" s="190"/>
      <c r="L188" s="172"/>
      <c r="M188" s="239"/>
    </row>
    <row r="189" spans="2:13" ht="13.5" thickBot="1" x14ac:dyDescent="0.25">
      <c r="B189" s="315"/>
      <c r="C189" s="316"/>
      <c r="D189" s="274"/>
      <c r="E189" s="275"/>
      <c r="F189" s="276"/>
      <c r="G189" s="276"/>
      <c r="H189" s="18">
        <f t="shared" si="3"/>
        <v>0</v>
      </c>
      <c r="I189" s="309">
        <f>SUM(H168:H189)</f>
        <v>0</v>
      </c>
      <c r="J189" s="340"/>
      <c r="K189" s="190"/>
      <c r="L189" s="172"/>
      <c r="M189" s="239"/>
    </row>
    <row r="190" spans="2:13" x14ac:dyDescent="0.2">
      <c r="B190" s="317" t="s">
        <v>65</v>
      </c>
      <c r="C190" s="318"/>
      <c r="D190" s="277"/>
      <c r="E190" s="278"/>
      <c r="F190" s="279"/>
      <c r="G190" s="279"/>
      <c r="H190" s="25">
        <f t="shared" si="3"/>
        <v>0</v>
      </c>
      <c r="I190" s="194"/>
      <c r="J190" s="191"/>
      <c r="K190" s="190"/>
      <c r="L190" s="172"/>
      <c r="M190" s="239"/>
    </row>
    <row r="191" spans="2:13" x14ac:dyDescent="0.2">
      <c r="B191" s="319"/>
      <c r="C191" s="320"/>
      <c r="D191" s="135"/>
      <c r="E191" s="140"/>
      <c r="F191" s="136"/>
      <c r="G191" s="136"/>
      <c r="H191" s="12">
        <f t="shared" si="3"/>
        <v>0</v>
      </c>
      <c r="I191" s="194"/>
      <c r="J191" s="191"/>
      <c r="K191" s="190"/>
      <c r="L191" s="172"/>
      <c r="M191" s="239"/>
    </row>
    <row r="192" spans="2:13" x14ac:dyDescent="0.2">
      <c r="B192" s="319"/>
      <c r="C192" s="320"/>
      <c r="D192" s="135"/>
      <c r="E192" s="140"/>
      <c r="F192" s="136"/>
      <c r="G192" s="136"/>
      <c r="H192" s="12">
        <f t="shared" si="3"/>
        <v>0</v>
      </c>
      <c r="I192" s="194"/>
      <c r="J192" s="191"/>
      <c r="K192" s="190"/>
      <c r="L192" s="172"/>
      <c r="M192" s="239"/>
    </row>
    <row r="193" spans="2:13" x14ac:dyDescent="0.2">
      <c r="B193" s="319"/>
      <c r="C193" s="320"/>
      <c r="D193" s="135"/>
      <c r="E193" s="140"/>
      <c r="F193" s="136"/>
      <c r="G193" s="136"/>
      <c r="H193" s="12">
        <f t="shared" si="3"/>
        <v>0</v>
      </c>
      <c r="I193" s="194"/>
      <c r="J193" s="191"/>
      <c r="K193" s="190"/>
      <c r="L193" s="172"/>
      <c r="M193" s="239"/>
    </row>
    <row r="194" spans="2:13" ht="13.5" thickBot="1" x14ac:dyDescent="0.25">
      <c r="B194" s="319"/>
      <c r="C194" s="320"/>
      <c r="D194" s="135"/>
      <c r="E194" s="140"/>
      <c r="F194" s="136"/>
      <c r="G194" s="136"/>
      <c r="H194" s="12">
        <f t="shared" si="3"/>
        <v>0</v>
      </c>
      <c r="I194" s="194"/>
      <c r="J194" s="191"/>
      <c r="K194" s="190"/>
      <c r="L194" s="172"/>
      <c r="M194" s="239"/>
    </row>
    <row r="195" spans="2:13" ht="13.5" thickBot="1" x14ac:dyDescent="0.25">
      <c r="B195" s="321"/>
      <c r="C195" s="322"/>
      <c r="D195" s="271"/>
      <c r="E195" s="272"/>
      <c r="F195" s="273"/>
      <c r="G195" s="273"/>
      <c r="H195" s="18">
        <f t="shared" si="3"/>
        <v>0</v>
      </c>
      <c r="I195" s="309">
        <f>SUM(H190:H195)</f>
        <v>0</v>
      </c>
      <c r="J195" s="340"/>
      <c r="K195" s="190"/>
      <c r="L195" s="172"/>
      <c r="M195" s="239"/>
    </row>
    <row r="196" spans="2:13" x14ac:dyDescent="0.2">
      <c r="B196" s="311" t="s">
        <v>130</v>
      </c>
      <c r="C196" s="312"/>
      <c r="D196" s="146"/>
      <c r="E196" s="147"/>
      <c r="F196" s="148"/>
      <c r="G196" s="148"/>
      <c r="H196" s="24">
        <f t="shared" si="3"/>
        <v>0</v>
      </c>
      <c r="I196" s="194"/>
      <c r="J196" s="191"/>
      <c r="K196" s="190"/>
      <c r="L196" s="172"/>
      <c r="M196" s="239"/>
    </row>
    <row r="197" spans="2:13" x14ac:dyDescent="0.2">
      <c r="B197" s="313"/>
      <c r="C197" s="314"/>
      <c r="D197" s="143"/>
      <c r="E197" s="141"/>
      <c r="F197" s="142"/>
      <c r="G197" s="142"/>
      <c r="H197" s="12">
        <f t="shared" ref="H197:H202" si="5">F197*G197</f>
        <v>0</v>
      </c>
      <c r="I197" s="194"/>
      <c r="J197" s="191"/>
      <c r="K197" s="190"/>
      <c r="L197" s="172"/>
      <c r="M197" s="239"/>
    </row>
    <row r="198" spans="2:13" x14ac:dyDescent="0.2">
      <c r="B198" s="313"/>
      <c r="C198" s="314"/>
      <c r="D198" s="143"/>
      <c r="E198" s="141"/>
      <c r="F198" s="142"/>
      <c r="G198" s="142"/>
      <c r="H198" s="12">
        <f t="shared" si="5"/>
        <v>0</v>
      </c>
      <c r="I198" s="194"/>
      <c r="J198" s="191"/>
      <c r="K198" s="190"/>
      <c r="L198" s="172"/>
      <c r="M198" s="239"/>
    </row>
    <row r="199" spans="2:13" x14ac:dyDescent="0.2">
      <c r="B199" s="313"/>
      <c r="C199" s="314"/>
      <c r="D199" s="143"/>
      <c r="E199" s="141"/>
      <c r="F199" s="142"/>
      <c r="G199" s="142"/>
      <c r="H199" s="12">
        <f t="shared" si="5"/>
        <v>0</v>
      </c>
      <c r="I199" s="194"/>
      <c r="J199" s="191"/>
      <c r="K199" s="190"/>
      <c r="L199" s="172"/>
      <c r="M199" s="239"/>
    </row>
    <row r="200" spans="2:13" x14ac:dyDescent="0.2">
      <c r="B200" s="313"/>
      <c r="C200" s="314"/>
      <c r="D200" s="143"/>
      <c r="E200" s="141"/>
      <c r="F200" s="142"/>
      <c r="G200" s="142"/>
      <c r="H200" s="12">
        <f t="shared" si="5"/>
        <v>0</v>
      </c>
      <c r="I200" s="194"/>
      <c r="J200" s="191"/>
      <c r="K200" s="190"/>
      <c r="L200" s="172"/>
      <c r="M200" s="239"/>
    </row>
    <row r="201" spans="2:13" x14ac:dyDescent="0.2">
      <c r="B201" s="313"/>
      <c r="C201" s="314"/>
      <c r="D201" s="143"/>
      <c r="E201" s="141"/>
      <c r="F201" s="142"/>
      <c r="G201" s="142"/>
      <c r="H201" s="12">
        <f t="shared" si="5"/>
        <v>0</v>
      </c>
      <c r="I201" s="194"/>
      <c r="J201" s="191"/>
      <c r="K201" s="190"/>
      <c r="L201" s="172"/>
      <c r="M201" s="239"/>
    </row>
    <row r="202" spans="2:13" ht="13.5" thickBot="1" x14ac:dyDescent="0.25">
      <c r="B202" s="313"/>
      <c r="C202" s="314"/>
      <c r="D202" s="143"/>
      <c r="E202" s="141"/>
      <c r="F202" s="142"/>
      <c r="G202" s="142"/>
      <c r="H202" s="12">
        <f t="shared" si="5"/>
        <v>0</v>
      </c>
      <c r="I202" s="194"/>
      <c r="J202" s="191"/>
      <c r="K202" s="190"/>
      <c r="L202" s="172"/>
      <c r="M202" s="239"/>
    </row>
    <row r="203" spans="2:13" ht="13.5" thickBot="1" x14ac:dyDescent="0.25">
      <c r="B203" s="315"/>
      <c r="C203" s="316"/>
      <c r="D203" s="274"/>
      <c r="E203" s="275"/>
      <c r="F203" s="276"/>
      <c r="G203" s="276"/>
      <c r="H203" s="18">
        <f t="shared" ref="H203:H247" si="6">F203*G203</f>
        <v>0</v>
      </c>
      <c r="I203" s="309">
        <f>SUM(H196:H203)</f>
        <v>0</v>
      </c>
      <c r="J203" s="340"/>
      <c r="K203" s="190"/>
      <c r="L203" s="172"/>
      <c r="M203" s="239"/>
    </row>
    <row r="204" spans="2:13" x14ac:dyDescent="0.2">
      <c r="B204" s="311" t="s">
        <v>132</v>
      </c>
      <c r="C204" s="312"/>
      <c r="D204" s="277"/>
      <c r="E204" s="278"/>
      <c r="F204" s="279"/>
      <c r="G204" s="279"/>
      <c r="H204" s="25">
        <f t="shared" si="6"/>
        <v>0</v>
      </c>
      <c r="I204" s="194"/>
      <c r="J204" s="191"/>
      <c r="K204" s="190"/>
      <c r="L204" s="172"/>
      <c r="M204" s="239"/>
    </row>
    <row r="205" spans="2:13" x14ac:dyDescent="0.2">
      <c r="B205" s="313"/>
      <c r="C205" s="314"/>
      <c r="D205" s="135"/>
      <c r="E205" s="140"/>
      <c r="F205" s="136"/>
      <c r="G205" s="136"/>
      <c r="H205" s="12">
        <f t="shared" si="6"/>
        <v>0</v>
      </c>
      <c r="I205" s="194"/>
      <c r="J205" s="191"/>
      <c r="K205" s="190"/>
      <c r="L205" s="172"/>
      <c r="M205" s="239"/>
    </row>
    <row r="206" spans="2:13" x14ac:dyDescent="0.2">
      <c r="B206" s="313"/>
      <c r="C206" s="314"/>
      <c r="D206" s="135"/>
      <c r="E206" s="140"/>
      <c r="F206" s="136"/>
      <c r="G206" s="136"/>
      <c r="H206" s="12">
        <f t="shared" si="6"/>
        <v>0</v>
      </c>
      <c r="I206" s="194"/>
      <c r="J206" s="191"/>
      <c r="K206" s="190"/>
      <c r="L206" s="172"/>
      <c r="M206" s="239"/>
    </row>
    <row r="207" spans="2:13" x14ac:dyDescent="0.2">
      <c r="B207" s="313"/>
      <c r="C207" s="314"/>
      <c r="D207" s="135"/>
      <c r="E207" s="140"/>
      <c r="F207" s="136"/>
      <c r="G207" s="136"/>
      <c r="H207" s="12">
        <f t="shared" si="6"/>
        <v>0</v>
      </c>
      <c r="I207" s="194"/>
      <c r="J207" s="191"/>
      <c r="K207" s="190"/>
      <c r="L207" s="172"/>
      <c r="M207" s="239"/>
    </row>
    <row r="208" spans="2:13" x14ac:dyDescent="0.2">
      <c r="B208" s="313"/>
      <c r="C208" s="314"/>
      <c r="D208" s="135"/>
      <c r="E208" s="140"/>
      <c r="F208" s="136"/>
      <c r="G208" s="136"/>
      <c r="H208" s="12">
        <f t="shared" si="6"/>
        <v>0</v>
      </c>
      <c r="I208" s="194"/>
      <c r="J208" s="191"/>
      <c r="K208" s="190"/>
      <c r="L208" s="172"/>
      <c r="M208" s="239"/>
    </row>
    <row r="209" spans="2:13" x14ac:dyDescent="0.2">
      <c r="B209" s="313"/>
      <c r="C209" s="314"/>
      <c r="D209" s="135"/>
      <c r="E209" s="140"/>
      <c r="F209" s="136"/>
      <c r="G209" s="136"/>
      <c r="H209" s="12">
        <f t="shared" si="6"/>
        <v>0</v>
      </c>
      <c r="I209" s="194"/>
      <c r="J209" s="191"/>
      <c r="K209" s="190"/>
      <c r="L209" s="172"/>
      <c r="M209" s="239"/>
    </row>
    <row r="210" spans="2:13" x14ac:dyDescent="0.2">
      <c r="B210" s="313"/>
      <c r="C210" s="314"/>
      <c r="D210" s="135"/>
      <c r="E210" s="140"/>
      <c r="F210" s="136"/>
      <c r="G210" s="136"/>
      <c r="H210" s="12">
        <f t="shared" si="6"/>
        <v>0</v>
      </c>
      <c r="I210" s="194"/>
      <c r="J210" s="191"/>
      <c r="K210" s="190"/>
      <c r="L210" s="172"/>
      <c r="M210" s="239"/>
    </row>
    <row r="211" spans="2:13" x14ac:dyDescent="0.2">
      <c r="B211" s="313"/>
      <c r="C211" s="314"/>
      <c r="D211" s="135"/>
      <c r="E211" s="140"/>
      <c r="F211" s="136"/>
      <c r="G211" s="136"/>
      <c r="H211" s="12">
        <f t="shared" si="6"/>
        <v>0</v>
      </c>
      <c r="I211" s="194"/>
      <c r="J211" s="191"/>
      <c r="K211" s="190"/>
      <c r="L211" s="172"/>
      <c r="M211" s="239"/>
    </row>
    <row r="212" spans="2:13" ht="13.5" thickBot="1" x14ac:dyDescent="0.25">
      <c r="B212" s="313"/>
      <c r="C212" s="314"/>
      <c r="D212" s="135"/>
      <c r="E212" s="140"/>
      <c r="F212" s="136"/>
      <c r="G212" s="136"/>
      <c r="H212" s="12">
        <f t="shared" si="6"/>
        <v>0</v>
      </c>
      <c r="I212" s="194"/>
      <c r="J212" s="191"/>
      <c r="K212" s="190"/>
      <c r="L212" s="172"/>
      <c r="M212" s="239"/>
    </row>
    <row r="213" spans="2:13" ht="13.5" thickBot="1" x14ac:dyDescent="0.25">
      <c r="B213" s="315"/>
      <c r="C213" s="316"/>
      <c r="D213" s="271"/>
      <c r="E213" s="272"/>
      <c r="F213" s="273"/>
      <c r="G213" s="273"/>
      <c r="H213" s="18">
        <f t="shared" si="6"/>
        <v>0</v>
      </c>
      <c r="I213" s="309">
        <f>SUM(H204:H213)</f>
        <v>0</v>
      </c>
      <c r="J213" s="340"/>
      <c r="K213" s="190"/>
      <c r="L213" s="172"/>
      <c r="M213" s="239"/>
    </row>
    <row r="214" spans="2:13" x14ac:dyDescent="0.2">
      <c r="B214" s="317" t="s">
        <v>66</v>
      </c>
      <c r="C214" s="318"/>
      <c r="D214" s="280"/>
      <c r="E214" s="144"/>
      <c r="F214" s="145"/>
      <c r="G214" s="145"/>
      <c r="H214" s="25">
        <f t="shared" si="6"/>
        <v>0</v>
      </c>
      <c r="I214" s="194"/>
      <c r="J214" s="191"/>
      <c r="K214" s="190"/>
      <c r="L214" s="172"/>
      <c r="M214" s="239"/>
    </row>
    <row r="215" spans="2:13" x14ac:dyDescent="0.2">
      <c r="B215" s="319"/>
      <c r="C215" s="320"/>
      <c r="D215" s="143"/>
      <c r="E215" s="141"/>
      <c r="F215" s="142"/>
      <c r="G215" s="142"/>
      <c r="H215" s="12">
        <f t="shared" si="6"/>
        <v>0</v>
      </c>
      <c r="I215" s="194"/>
      <c r="J215" s="191"/>
      <c r="K215" s="190"/>
      <c r="L215" s="172"/>
      <c r="M215" s="239"/>
    </row>
    <row r="216" spans="2:13" x14ac:dyDescent="0.2">
      <c r="B216" s="319"/>
      <c r="C216" s="320"/>
      <c r="D216" s="143"/>
      <c r="E216" s="141"/>
      <c r="F216" s="142"/>
      <c r="G216" s="142"/>
      <c r="H216" s="12">
        <f t="shared" si="6"/>
        <v>0</v>
      </c>
      <c r="I216" s="194"/>
      <c r="J216" s="191"/>
      <c r="K216" s="190"/>
      <c r="L216" s="172"/>
      <c r="M216" s="239"/>
    </row>
    <row r="217" spans="2:13" x14ac:dyDescent="0.2">
      <c r="B217" s="319"/>
      <c r="C217" s="320"/>
      <c r="D217" s="143"/>
      <c r="E217" s="141"/>
      <c r="F217" s="142"/>
      <c r="G217" s="142"/>
      <c r="H217" s="12">
        <f t="shared" si="6"/>
        <v>0</v>
      </c>
      <c r="I217" s="194"/>
      <c r="J217" s="191"/>
      <c r="K217" s="190"/>
      <c r="L217" s="172"/>
      <c r="M217" s="239"/>
    </row>
    <row r="218" spans="2:13" x14ac:dyDescent="0.2">
      <c r="B218" s="319"/>
      <c r="C218" s="320"/>
      <c r="D218" s="143"/>
      <c r="E218" s="141"/>
      <c r="F218" s="142"/>
      <c r="G218" s="142"/>
      <c r="H218" s="12">
        <f t="shared" si="6"/>
        <v>0</v>
      </c>
      <c r="I218" s="194"/>
      <c r="J218" s="191"/>
      <c r="K218" s="190"/>
      <c r="L218" s="172"/>
      <c r="M218" s="239"/>
    </row>
    <row r="219" spans="2:13" x14ac:dyDescent="0.2">
      <c r="B219" s="319"/>
      <c r="C219" s="320"/>
      <c r="D219" s="143"/>
      <c r="E219" s="141"/>
      <c r="F219" s="142"/>
      <c r="G219" s="142"/>
      <c r="H219" s="12">
        <f t="shared" si="6"/>
        <v>0</v>
      </c>
      <c r="I219" s="194"/>
      <c r="J219" s="191"/>
      <c r="K219" s="190"/>
      <c r="L219" s="172"/>
      <c r="M219" s="239"/>
    </row>
    <row r="220" spans="2:13" ht="13.5" thickBot="1" x14ac:dyDescent="0.25">
      <c r="B220" s="319"/>
      <c r="C220" s="320"/>
      <c r="D220" s="143"/>
      <c r="E220" s="141"/>
      <c r="F220" s="142"/>
      <c r="G220" s="142"/>
      <c r="H220" s="12">
        <f t="shared" si="6"/>
        <v>0</v>
      </c>
      <c r="I220" s="194"/>
      <c r="J220" s="191"/>
      <c r="K220" s="190"/>
      <c r="L220" s="172"/>
      <c r="M220" s="239"/>
    </row>
    <row r="221" spans="2:13" ht="13.5" thickBot="1" x14ac:dyDescent="0.25">
      <c r="B221" s="321"/>
      <c r="C221" s="322"/>
      <c r="D221" s="274"/>
      <c r="E221" s="275"/>
      <c r="F221" s="276"/>
      <c r="G221" s="276"/>
      <c r="H221" s="26">
        <f t="shared" si="6"/>
        <v>0</v>
      </c>
      <c r="I221" s="309">
        <f>SUM(H214:H221)</f>
        <v>0</v>
      </c>
      <c r="J221" s="340"/>
      <c r="K221" s="190"/>
      <c r="L221" s="172"/>
      <c r="M221" s="239"/>
    </row>
    <row r="222" spans="2:13" x14ac:dyDescent="0.2">
      <c r="B222" s="317" t="s">
        <v>67</v>
      </c>
      <c r="C222" s="318"/>
      <c r="D222" s="277"/>
      <c r="E222" s="278"/>
      <c r="F222" s="279"/>
      <c r="G222" s="279"/>
      <c r="H222" s="25">
        <f t="shared" si="6"/>
        <v>0</v>
      </c>
      <c r="I222" s="194"/>
      <c r="J222" s="191"/>
      <c r="K222" s="190"/>
      <c r="L222" s="172"/>
      <c r="M222" s="239"/>
    </row>
    <row r="223" spans="2:13" x14ac:dyDescent="0.2">
      <c r="B223" s="319"/>
      <c r="C223" s="320"/>
      <c r="D223" s="135"/>
      <c r="E223" s="140"/>
      <c r="F223" s="136"/>
      <c r="G223" s="136"/>
      <c r="H223" s="12">
        <f t="shared" si="6"/>
        <v>0</v>
      </c>
      <c r="I223" s="194"/>
      <c r="J223" s="191"/>
      <c r="K223" s="190"/>
      <c r="L223" s="172"/>
      <c r="M223" s="239"/>
    </row>
    <row r="224" spans="2:13" x14ac:dyDescent="0.2">
      <c r="B224" s="319"/>
      <c r="C224" s="320"/>
      <c r="D224" s="135"/>
      <c r="E224" s="140"/>
      <c r="F224" s="136"/>
      <c r="G224" s="136"/>
      <c r="H224" s="12">
        <f t="shared" si="6"/>
        <v>0</v>
      </c>
      <c r="I224" s="194"/>
      <c r="J224" s="191"/>
      <c r="K224" s="190"/>
      <c r="L224" s="172"/>
      <c r="M224" s="239"/>
    </row>
    <row r="225" spans="2:13" x14ac:dyDescent="0.2">
      <c r="B225" s="319"/>
      <c r="C225" s="320"/>
      <c r="D225" s="135"/>
      <c r="E225" s="140"/>
      <c r="F225" s="136"/>
      <c r="G225" s="136"/>
      <c r="H225" s="12">
        <f t="shared" si="6"/>
        <v>0</v>
      </c>
      <c r="I225" s="194"/>
      <c r="J225" s="191"/>
      <c r="K225" s="190"/>
      <c r="L225" s="172"/>
      <c r="M225" s="239"/>
    </row>
    <row r="226" spans="2:13" x14ac:dyDescent="0.2">
      <c r="B226" s="319"/>
      <c r="C226" s="320"/>
      <c r="D226" s="135"/>
      <c r="E226" s="140"/>
      <c r="F226" s="136"/>
      <c r="G226" s="136"/>
      <c r="H226" s="12">
        <f t="shared" si="6"/>
        <v>0</v>
      </c>
      <c r="I226" s="194"/>
      <c r="J226" s="191"/>
      <c r="K226" s="190"/>
      <c r="L226" s="172"/>
      <c r="M226" s="239"/>
    </row>
    <row r="227" spans="2:13" x14ac:dyDescent="0.2">
      <c r="B227" s="319"/>
      <c r="C227" s="320"/>
      <c r="D227" s="135"/>
      <c r="E227" s="140"/>
      <c r="F227" s="136"/>
      <c r="G227" s="136"/>
      <c r="H227" s="12">
        <f t="shared" si="6"/>
        <v>0</v>
      </c>
      <c r="I227" s="194"/>
      <c r="J227" s="191"/>
      <c r="K227" s="190"/>
      <c r="L227" s="172"/>
      <c r="M227" s="239"/>
    </row>
    <row r="228" spans="2:13" ht="13.5" thickBot="1" x14ac:dyDescent="0.25">
      <c r="B228" s="319"/>
      <c r="C228" s="320"/>
      <c r="D228" s="135"/>
      <c r="E228" s="140"/>
      <c r="F228" s="136"/>
      <c r="G228" s="136"/>
      <c r="H228" s="12">
        <f t="shared" si="6"/>
        <v>0</v>
      </c>
      <c r="I228" s="194"/>
      <c r="J228" s="191"/>
      <c r="K228" s="190"/>
      <c r="L228" s="172"/>
      <c r="M228" s="239"/>
    </row>
    <row r="229" spans="2:13" ht="13.5" thickBot="1" x14ac:dyDescent="0.25">
      <c r="B229" s="321"/>
      <c r="C229" s="322"/>
      <c r="D229" s="271"/>
      <c r="E229" s="272"/>
      <c r="F229" s="273"/>
      <c r="G229" s="273"/>
      <c r="H229" s="26">
        <f t="shared" si="6"/>
        <v>0</v>
      </c>
      <c r="I229" s="309">
        <f>SUM(H222:H229)</f>
        <v>0</v>
      </c>
      <c r="J229" s="340"/>
      <c r="K229" s="190"/>
      <c r="L229" s="172"/>
      <c r="M229" s="239"/>
    </row>
    <row r="230" spans="2:13" x14ac:dyDescent="0.2">
      <c r="B230" s="317" t="s">
        <v>68</v>
      </c>
      <c r="C230" s="318"/>
      <c r="D230" s="280"/>
      <c r="E230" s="144"/>
      <c r="F230" s="145"/>
      <c r="G230" s="145"/>
      <c r="H230" s="25">
        <f t="shared" si="6"/>
        <v>0</v>
      </c>
      <c r="I230" s="194"/>
      <c r="J230" s="191"/>
      <c r="K230" s="190"/>
      <c r="L230" s="172"/>
      <c r="M230" s="239"/>
    </row>
    <row r="231" spans="2:13" x14ac:dyDescent="0.2">
      <c r="B231" s="319"/>
      <c r="C231" s="320"/>
      <c r="D231" s="143"/>
      <c r="E231" s="141"/>
      <c r="F231" s="142"/>
      <c r="G231" s="142"/>
      <c r="H231" s="12">
        <f t="shared" si="6"/>
        <v>0</v>
      </c>
      <c r="I231" s="194"/>
      <c r="J231" s="191"/>
      <c r="K231" s="190"/>
      <c r="L231" s="172"/>
      <c r="M231" s="239"/>
    </row>
    <row r="232" spans="2:13" x14ac:dyDescent="0.2">
      <c r="B232" s="319"/>
      <c r="C232" s="320"/>
      <c r="D232" s="143"/>
      <c r="E232" s="141"/>
      <c r="F232" s="142"/>
      <c r="G232" s="142"/>
      <c r="H232" s="12">
        <f t="shared" si="6"/>
        <v>0</v>
      </c>
      <c r="I232" s="194"/>
      <c r="J232" s="191"/>
      <c r="K232" s="190"/>
      <c r="L232" s="172"/>
      <c r="M232" s="239"/>
    </row>
    <row r="233" spans="2:13" ht="13.5" thickBot="1" x14ac:dyDescent="0.25">
      <c r="B233" s="319"/>
      <c r="C233" s="320"/>
      <c r="D233" s="143"/>
      <c r="E233" s="141"/>
      <c r="F233" s="142"/>
      <c r="G233" s="142"/>
      <c r="H233" s="12">
        <f t="shared" si="6"/>
        <v>0</v>
      </c>
      <c r="I233" s="194"/>
      <c r="J233" s="191"/>
      <c r="K233" s="190"/>
      <c r="L233" s="172"/>
      <c r="M233" s="239"/>
    </row>
    <row r="234" spans="2:13" ht="13.5" thickBot="1" x14ac:dyDescent="0.25">
      <c r="B234" s="321"/>
      <c r="C234" s="322"/>
      <c r="D234" s="274"/>
      <c r="E234" s="275"/>
      <c r="F234" s="276"/>
      <c r="G234" s="276"/>
      <c r="H234" s="26">
        <f t="shared" si="6"/>
        <v>0</v>
      </c>
      <c r="I234" s="309">
        <f>SUM(H230:H234)</f>
        <v>0</v>
      </c>
      <c r="J234" s="340"/>
      <c r="K234" s="190"/>
      <c r="L234" s="172"/>
      <c r="M234" s="239"/>
    </row>
    <row r="235" spans="2:13" hidden="1" x14ac:dyDescent="0.2">
      <c r="B235" s="409" t="s">
        <v>129</v>
      </c>
      <c r="C235" s="410"/>
      <c r="D235" s="421"/>
      <c r="E235" s="422"/>
      <c r="F235" s="423"/>
      <c r="G235" s="423"/>
      <c r="H235" s="414">
        <f t="shared" si="6"/>
        <v>0</v>
      </c>
      <c r="I235" s="194"/>
      <c r="J235" s="191"/>
      <c r="K235" s="190"/>
      <c r="L235" s="172"/>
      <c r="M235" s="239"/>
    </row>
    <row r="236" spans="2:13" hidden="1" x14ac:dyDescent="0.2">
      <c r="B236" s="412"/>
      <c r="C236" s="413"/>
      <c r="D236" s="421"/>
      <c r="E236" s="422"/>
      <c r="F236" s="423"/>
      <c r="G236" s="423"/>
      <c r="H236" s="414">
        <f t="shared" si="6"/>
        <v>0</v>
      </c>
      <c r="I236" s="194"/>
      <c r="J236" s="191"/>
      <c r="K236" s="190"/>
      <c r="L236" s="172"/>
      <c r="M236" s="239"/>
    </row>
    <row r="237" spans="2:13" hidden="1" x14ac:dyDescent="0.2">
      <c r="B237" s="412"/>
      <c r="C237" s="413"/>
      <c r="D237" s="421"/>
      <c r="E237" s="422"/>
      <c r="F237" s="423"/>
      <c r="G237" s="423"/>
      <c r="H237" s="414">
        <f t="shared" si="6"/>
        <v>0</v>
      </c>
      <c r="I237" s="194"/>
      <c r="J237" s="191"/>
      <c r="K237" s="190"/>
      <c r="L237" s="172"/>
      <c r="M237" s="239"/>
    </row>
    <row r="238" spans="2:13" hidden="1" x14ac:dyDescent="0.2">
      <c r="B238" s="412"/>
      <c r="C238" s="413"/>
      <c r="D238" s="421"/>
      <c r="E238" s="422"/>
      <c r="F238" s="423"/>
      <c r="G238" s="423"/>
      <c r="H238" s="414">
        <f t="shared" si="6"/>
        <v>0</v>
      </c>
      <c r="I238" s="194"/>
      <c r="J238" s="191"/>
      <c r="K238" s="190"/>
      <c r="L238" s="172"/>
      <c r="M238" s="239"/>
    </row>
    <row r="239" spans="2:13" hidden="1" x14ac:dyDescent="0.2">
      <c r="B239" s="412"/>
      <c r="C239" s="413"/>
      <c r="D239" s="467"/>
      <c r="E239" s="422"/>
      <c r="F239" s="468"/>
      <c r="G239" s="468"/>
      <c r="H239" s="424">
        <f t="shared" si="6"/>
        <v>0</v>
      </c>
      <c r="I239" s="194"/>
      <c r="J239" s="191"/>
      <c r="K239" s="190"/>
      <c r="L239" s="172"/>
      <c r="M239" s="239"/>
    </row>
    <row r="240" spans="2:13" hidden="1" x14ac:dyDescent="0.2">
      <c r="B240" s="412"/>
      <c r="C240" s="413"/>
      <c r="D240" s="467"/>
      <c r="E240" s="469"/>
      <c r="F240" s="468"/>
      <c r="G240" s="468"/>
      <c r="H240" s="424">
        <f t="shared" si="6"/>
        <v>0</v>
      </c>
      <c r="I240" s="194"/>
      <c r="J240" s="191"/>
      <c r="K240" s="190"/>
      <c r="L240" s="172"/>
      <c r="M240" s="239"/>
    </row>
    <row r="241" spans="2:13" hidden="1" x14ac:dyDescent="0.2">
      <c r="B241" s="412"/>
      <c r="C241" s="413"/>
      <c r="D241" s="467"/>
      <c r="E241" s="469"/>
      <c r="F241" s="468"/>
      <c r="G241" s="468"/>
      <c r="H241" s="424">
        <f t="shared" si="6"/>
        <v>0</v>
      </c>
      <c r="I241" s="194"/>
      <c r="J241" s="191"/>
      <c r="K241" s="190"/>
      <c r="L241" s="172"/>
      <c r="M241" s="239"/>
    </row>
    <row r="242" spans="2:13" ht="13.5" hidden="1" thickBot="1" x14ac:dyDescent="0.25">
      <c r="B242" s="412"/>
      <c r="C242" s="413"/>
      <c r="D242" s="467"/>
      <c r="E242" s="469"/>
      <c r="F242" s="468"/>
      <c r="G242" s="468"/>
      <c r="H242" s="424">
        <f>F242*G242</f>
        <v>0</v>
      </c>
      <c r="I242" s="194"/>
      <c r="J242" s="191"/>
      <c r="K242" s="190"/>
      <c r="L242" s="172"/>
      <c r="M242" s="239"/>
    </row>
    <row r="243" spans="2:13" ht="13.5" hidden="1" thickBot="1" x14ac:dyDescent="0.25">
      <c r="B243" s="415"/>
      <c r="C243" s="416"/>
      <c r="D243" s="425"/>
      <c r="E243" s="426"/>
      <c r="F243" s="427"/>
      <c r="G243" s="427"/>
      <c r="H243" s="417">
        <f t="shared" si="6"/>
        <v>0</v>
      </c>
      <c r="I243" s="403">
        <f>SUM(H235:H243)</f>
        <v>0</v>
      </c>
      <c r="J243" s="428"/>
      <c r="K243" s="190"/>
      <c r="L243" s="172"/>
      <c r="M243" s="239"/>
    </row>
    <row r="244" spans="2:13" x14ac:dyDescent="0.2">
      <c r="B244" s="317" t="s">
        <v>131</v>
      </c>
      <c r="C244" s="318"/>
      <c r="D244" s="470"/>
      <c r="E244" s="471"/>
      <c r="F244" s="472"/>
      <c r="G244" s="472"/>
      <c r="H244" s="25">
        <f t="shared" si="6"/>
        <v>0</v>
      </c>
      <c r="I244" s="194"/>
      <c r="J244" s="191"/>
      <c r="K244" s="190"/>
      <c r="L244" s="172"/>
      <c r="M244" s="239"/>
    </row>
    <row r="245" spans="2:13" ht="13.5" thickBot="1" x14ac:dyDescent="0.25">
      <c r="B245" s="319"/>
      <c r="C245" s="320"/>
      <c r="D245" s="473"/>
      <c r="E245" s="474"/>
      <c r="F245" s="475"/>
      <c r="G245" s="475"/>
      <c r="H245" s="12">
        <f t="shared" si="6"/>
        <v>0</v>
      </c>
      <c r="I245" s="194"/>
      <c r="J245" s="191"/>
      <c r="K245" s="190"/>
      <c r="L245" s="172"/>
      <c r="M245" s="239"/>
    </row>
    <row r="246" spans="2:13" ht="13.5" thickBot="1" x14ac:dyDescent="0.25">
      <c r="B246" s="321"/>
      <c r="C246" s="322"/>
      <c r="D246" s="476"/>
      <c r="E246" s="477"/>
      <c r="F246" s="478"/>
      <c r="G246" s="478"/>
      <c r="H246" s="26">
        <f t="shared" si="6"/>
        <v>0</v>
      </c>
      <c r="I246" s="309">
        <f>SUM(H244:H246)</f>
        <v>0</v>
      </c>
      <c r="J246" s="340"/>
      <c r="K246" s="190"/>
      <c r="L246" s="172"/>
      <c r="M246" s="239"/>
    </row>
    <row r="247" spans="2:13" x14ac:dyDescent="0.2">
      <c r="B247" s="303" t="s">
        <v>69</v>
      </c>
      <c r="C247" s="304"/>
      <c r="D247" s="479"/>
      <c r="E247" s="480"/>
      <c r="F247" s="481"/>
      <c r="G247" s="481"/>
      <c r="H247" s="25">
        <f t="shared" si="6"/>
        <v>0</v>
      </c>
      <c r="I247" s="16"/>
      <c r="J247" s="17"/>
      <c r="K247" s="190"/>
      <c r="L247" s="172"/>
      <c r="M247" s="239"/>
    </row>
    <row r="248" spans="2:13" ht="13.5" thickBot="1" x14ac:dyDescent="0.25">
      <c r="B248" s="305"/>
      <c r="C248" s="306"/>
      <c r="D248" s="482"/>
      <c r="E248" s="483"/>
      <c r="F248" s="484"/>
      <c r="G248" s="484"/>
      <c r="H248" s="12">
        <f>F248*G248</f>
        <v>0</v>
      </c>
      <c r="I248" s="16"/>
      <c r="J248" s="17"/>
      <c r="K248" s="190"/>
      <c r="L248" s="172"/>
      <c r="M248" s="239"/>
    </row>
    <row r="249" spans="2:13" ht="13.5" thickBot="1" x14ac:dyDescent="0.25">
      <c r="B249" s="307"/>
      <c r="C249" s="308"/>
      <c r="D249" s="485"/>
      <c r="E249" s="486"/>
      <c r="F249" s="487"/>
      <c r="G249" s="487"/>
      <c r="H249" s="26">
        <f>F249*G249</f>
        <v>0</v>
      </c>
      <c r="I249" s="309">
        <f>SUM(H247:H249)</f>
        <v>0</v>
      </c>
      <c r="J249" s="340"/>
      <c r="K249" s="190"/>
      <c r="L249" s="172"/>
      <c r="M249" s="239"/>
    </row>
    <row r="250" spans="2:13" ht="13.5" thickBot="1" x14ac:dyDescent="0.25">
      <c r="B250" s="188"/>
      <c r="C250" s="188"/>
      <c r="D250" s="68"/>
      <c r="E250" s="190"/>
      <c r="F250" s="197"/>
      <c r="G250" s="197"/>
      <c r="H250" s="194"/>
      <c r="I250" s="194"/>
      <c r="J250" s="191"/>
      <c r="K250" s="190"/>
      <c r="L250" s="172"/>
      <c r="M250" s="239"/>
    </row>
    <row r="251" spans="2:13" ht="13.5" thickBot="1" x14ac:dyDescent="0.25">
      <c r="B251" s="30" t="s">
        <v>70</v>
      </c>
      <c r="C251" s="219"/>
      <c r="D251" s="260"/>
      <c r="E251" s="261"/>
      <c r="F251" s="262"/>
      <c r="G251" s="263"/>
      <c r="H251" s="80">
        <f>SUM(H135:H249)</f>
        <v>0</v>
      </c>
      <c r="I251" s="351">
        <f>SUM(J167+I189+I195+I203+I213+I221+I229+I234+I243+I246+I249)</f>
        <v>0</v>
      </c>
      <c r="J251" s="340"/>
      <c r="K251" s="190"/>
      <c r="L251" s="172"/>
      <c r="M251" s="239"/>
    </row>
  </sheetData>
  <sheetProtection algorithmName="SHA-512" hashValue="CMswXHyEXsJ3gbqpOHCqSPeylpn5PLhKnsETKEzQaphBX+3gXaDAdljxXKkROYGc3xnevgTzc4aCuyPFPMz7hQ==" saltValue="B3r2D7nl15tk5HRdQM0bzw==" spinCount="100000" sheet="1" formatCells="0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N251"/>
  <sheetViews>
    <sheetView showGridLines="0" zoomScaleNormal="100" workbookViewId="0">
      <pane ySplit="5" topLeftCell="A219" activePane="bottomLeft" state="frozenSplit"/>
      <selection pane="bottomLeft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75" customWidth="1"/>
    <col min="5" max="5" width="16.7109375" style="19" customWidth="1"/>
    <col min="6" max="6" width="13" style="19" customWidth="1"/>
    <col min="7" max="7" width="12.5703125" style="27" customWidth="1"/>
    <col min="8" max="8" width="15.7109375" style="8" customWidth="1"/>
    <col min="9" max="9" width="13.7109375" style="8" customWidth="1"/>
    <col min="10" max="10" width="15.42578125" style="19" customWidth="1"/>
    <col min="11" max="11" width="3.7109375" style="19" customWidth="1"/>
    <col min="12" max="12" width="50.7109375" style="33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84</v>
      </c>
      <c r="C2" s="188"/>
      <c r="D2" s="68"/>
      <c r="E2" s="190"/>
      <c r="F2" s="190"/>
      <c r="G2" s="197"/>
      <c r="H2" s="188"/>
      <c r="I2" s="188"/>
      <c r="J2" s="190"/>
      <c r="K2" s="190"/>
      <c r="L2" s="189"/>
      <c r="M2" s="188"/>
    </row>
    <row r="3" spans="2:13" ht="15" x14ac:dyDescent="0.2">
      <c r="B3" s="341" t="str">
        <f>'Memoria Aporte FIA a Asociado 2'!B3</f>
        <v>INDICAR AQUÍ NOMBRE ASOCIADO 2</v>
      </c>
      <c r="C3" s="342"/>
      <c r="D3" s="32" t="s">
        <v>79</v>
      </c>
      <c r="E3" s="190"/>
      <c r="F3" s="190"/>
      <c r="G3" s="197"/>
      <c r="H3" s="188"/>
      <c r="I3" s="188"/>
      <c r="J3" s="190"/>
      <c r="K3" s="190"/>
      <c r="L3" s="189"/>
      <c r="M3" s="188"/>
    </row>
    <row r="4" spans="2:13" x14ac:dyDescent="0.2">
      <c r="B4" s="2"/>
      <c r="C4" s="188"/>
      <c r="D4" s="68"/>
      <c r="E4" s="190"/>
      <c r="F4" s="190"/>
      <c r="G4" s="197"/>
      <c r="H4" s="188"/>
      <c r="I4" s="188"/>
      <c r="J4" s="190"/>
      <c r="K4" s="190"/>
      <c r="L4" s="189"/>
      <c r="M4" s="188"/>
    </row>
    <row r="5" spans="2:13" ht="25.5" x14ac:dyDescent="0.2">
      <c r="B5" s="14" t="s">
        <v>27</v>
      </c>
      <c r="C5" s="14" t="s">
        <v>28</v>
      </c>
      <c r="D5" s="15" t="s">
        <v>29</v>
      </c>
      <c r="E5" s="15" t="s">
        <v>30</v>
      </c>
      <c r="F5" s="15" t="s">
        <v>31</v>
      </c>
      <c r="G5" s="76" t="s">
        <v>32</v>
      </c>
      <c r="H5" s="15" t="s">
        <v>33</v>
      </c>
      <c r="I5" s="15" t="s">
        <v>34</v>
      </c>
      <c r="J5" s="15" t="s">
        <v>35</v>
      </c>
      <c r="K5" s="190"/>
      <c r="L5" s="73" t="s">
        <v>36</v>
      </c>
      <c r="M5" s="69" t="s">
        <v>37</v>
      </c>
    </row>
    <row r="6" spans="2:13" ht="13.5" thickBot="1" x14ac:dyDescent="0.25">
      <c r="B6" s="2"/>
      <c r="C6" s="188"/>
      <c r="D6" s="68"/>
      <c r="E6" s="190"/>
      <c r="F6" s="190"/>
      <c r="G6" s="197"/>
      <c r="H6" s="188"/>
      <c r="I6" s="188"/>
      <c r="J6" s="190"/>
      <c r="K6" s="190"/>
      <c r="L6" s="189"/>
      <c r="M6" s="188"/>
    </row>
    <row r="7" spans="2:13" ht="13.5" thickBot="1" x14ac:dyDescent="0.25">
      <c r="B7" s="77" t="s">
        <v>80</v>
      </c>
      <c r="C7" s="234"/>
      <c r="D7" s="235"/>
      <c r="E7" s="236"/>
      <c r="F7" s="236"/>
      <c r="G7" s="237"/>
      <c r="H7" s="234"/>
      <c r="I7" s="234"/>
      <c r="J7" s="238"/>
      <c r="K7" s="190"/>
      <c r="L7" s="189"/>
      <c r="M7" s="188"/>
    </row>
    <row r="8" spans="2:13" ht="30" customHeight="1" x14ac:dyDescent="0.2">
      <c r="B8" s="2"/>
      <c r="C8" s="188"/>
      <c r="D8" s="68"/>
      <c r="E8" s="190"/>
      <c r="F8" s="190"/>
      <c r="G8" s="197"/>
      <c r="H8" s="188"/>
      <c r="I8" s="188"/>
      <c r="J8" s="190"/>
      <c r="K8" s="190"/>
      <c r="L8" s="189"/>
      <c r="M8" s="188"/>
    </row>
    <row r="9" spans="2:13" ht="30" customHeight="1" x14ac:dyDescent="0.2">
      <c r="B9" s="14" t="s">
        <v>27</v>
      </c>
      <c r="C9" s="14" t="s">
        <v>28</v>
      </c>
      <c r="D9" s="15" t="s">
        <v>29</v>
      </c>
      <c r="E9" s="15" t="s">
        <v>30</v>
      </c>
      <c r="F9" s="78" t="s">
        <v>31</v>
      </c>
      <c r="G9" s="76" t="s">
        <v>32</v>
      </c>
      <c r="H9" s="78" t="s">
        <v>33</v>
      </c>
      <c r="I9" s="78" t="s">
        <v>34</v>
      </c>
      <c r="J9" s="78" t="s">
        <v>35</v>
      </c>
      <c r="K9" s="190"/>
      <c r="L9" s="73" t="s">
        <v>36</v>
      </c>
      <c r="M9" s="69" t="s">
        <v>37</v>
      </c>
    </row>
    <row r="10" spans="2:13" ht="30" customHeight="1" x14ac:dyDescent="0.2">
      <c r="B10" s="333" t="s">
        <v>81</v>
      </c>
      <c r="C10" s="74" t="str">
        <f>'Memoria Aporte FIA al Ejecutor'!C6</f>
        <v>Coordinador Principal:  indicar nombre aquí</v>
      </c>
      <c r="D10" s="123"/>
      <c r="E10" s="95"/>
      <c r="F10" s="150"/>
      <c r="G10" s="150"/>
      <c r="H10" s="12">
        <f t="shared" ref="H10:H122" si="0">F10*G10</f>
        <v>0</v>
      </c>
      <c r="I10" s="12">
        <f>H10</f>
        <v>0</v>
      </c>
      <c r="J10" s="191"/>
      <c r="K10" s="197"/>
      <c r="L10" s="172"/>
      <c r="M10" s="239"/>
    </row>
    <row r="11" spans="2:13" ht="30" customHeight="1" x14ac:dyDescent="0.2">
      <c r="B11" s="334"/>
      <c r="C11" s="74" t="str">
        <f>'Memoria Aporte FIA al Ejecutor'!C7</f>
        <v>Coordinador Alterno:  indicar nombre aquí</v>
      </c>
      <c r="D11" s="123"/>
      <c r="E11" s="95"/>
      <c r="F11" s="150"/>
      <c r="G11" s="150"/>
      <c r="H11" s="12">
        <f t="shared" si="0"/>
        <v>0</v>
      </c>
      <c r="I11" s="12">
        <f t="shared" ref="I11:I32" si="1">H11</f>
        <v>0</v>
      </c>
      <c r="J11" s="191"/>
      <c r="K11" s="197"/>
      <c r="L11" s="172"/>
      <c r="M11" s="239"/>
    </row>
    <row r="12" spans="2:13" ht="30" customHeight="1" x14ac:dyDescent="0.2">
      <c r="B12" s="334"/>
      <c r="C12" s="74" t="str">
        <f>'Memoria Aporte FIA al Ejecutor'!C8</f>
        <v>Equipo Técnico 1: indicar nombre aquí</v>
      </c>
      <c r="D12" s="123"/>
      <c r="E12" s="95"/>
      <c r="F12" s="150"/>
      <c r="G12" s="150"/>
      <c r="H12" s="12">
        <f t="shared" si="0"/>
        <v>0</v>
      </c>
      <c r="I12" s="12">
        <f t="shared" si="1"/>
        <v>0</v>
      </c>
      <c r="J12" s="191"/>
      <c r="K12" s="197"/>
      <c r="L12" s="172"/>
      <c r="M12" s="239"/>
    </row>
    <row r="13" spans="2:13" ht="30" customHeight="1" x14ac:dyDescent="0.2">
      <c r="B13" s="334"/>
      <c r="C13" s="74" t="str">
        <f>'Memoria Aporte FIA al Ejecutor'!C9</f>
        <v>Equipo Técnico 2: indicar nombre aquí</v>
      </c>
      <c r="D13" s="123"/>
      <c r="E13" s="95"/>
      <c r="F13" s="150"/>
      <c r="G13" s="150"/>
      <c r="H13" s="12">
        <f t="shared" si="0"/>
        <v>0</v>
      </c>
      <c r="I13" s="12">
        <f t="shared" si="1"/>
        <v>0</v>
      </c>
      <c r="J13" s="191"/>
      <c r="K13" s="197"/>
      <c r="L13" s="172"/>
      <c r="M13" s="239"/>
    </row>
    <row r="14" spans="2:13" ht="30" customHeight="1" x14ac:dyDescent="0.2">
      <c r="B14" s="334"/>
      <c r="C14" s="74" t="str">
        <f>'Memoria Aporte FIA al Ejecutor'!C10</f>
        <v>Equipo Técnico 3: indicar nombre aquí</v>
      </c>
      <c r="D14" s="123"/>
      <c r="E14" s="95"/>
      <c r="F14" s="150"/>
      <c r="G14" s="150"/>
      <c r="H14" s="12">
        <f t="shared" si="0"/>
        <v>0</v>
      </c>
      <c r="I14" s="12">
        <f t="shared" si="1"/>
        <v>0</v>
      </c>
      <c r="J14" s="191"/>
      <c r="K14" s="197"/>
      <c r="L14" s="172"/>
      <c r="M14" s="239"/>
    </row>
    <row r="15" spans="2:13" ht="30" customHeight="1" x14ac:dyDescent="0.2">
      <c r="B15" s="334"/>
      <c r="C15" s="74" t="str">
        <f>'Memoria Aporte FIA al Ejecutor'!C11</f>
        <v>Equipo Técnico 4: indicar nombre aquí</v>
      </c>
      <c r="D15" s="123"/>
      <c r="E15" s="95"/>
      <c r="F15" s="150"/>
      <c r="G15" s="150"/>
      <c r="H15" s="12">
        <f t="shared" si="0"/>
        <v>0</v>
      </c>
      <c r="I15" s="12">
        <f>H15</f>
        <v>0</v>
      </c>
      <c r="J15" s="191"/>
      <c r="K15" s="197"/>
      <c r="L15" s="172"/>
      <c r="M15" s="239"/>
    </row>
    <row r="16" spans="2:13" ht="30" customHeight="1" x14ac:dyDescent="0.2">
      <c r="B16" s="334"/>
      <c r="C16" s="74" t="str">
        <f>'Memoria Aporte FIA al Ejecutor'!C12</f>
        <v>Equipo Técnico 5: indicar nombre aquí</v>
      </c>
      <c r="D16" s="123"/>
      <c r="E16" s="95"/>
      <c r="F16" s="150"/>
      <c r="G16" s="150"/>
      <c r="H16" s="12">
        <f t="shared" si="0"/>
        <v>0</v>
      </c>
      <c r="I16" s="12">
        <f t="shared" si="1"/>
        <v>0</v>
      </c>
      <c r="J16" s="191"/>
      <c r="K16" s="197"/>
      <c r="L16" s="172"/>
      <c r="M16" s="239"/>
    </row>
    <row r="17" spans="2:13" ht="30" customHeight="1" x14ac:dyDescent="0.2">
      <c r="B17" s="334"/>
      <c r="C17" s="74" t="str">
        <f>'Memoria Aporte FIA al Ejecutor'!C13</f>
        <v>Equipo Técnico 6: indicar nombre aquí</v>
      </c>
      <c r="D17" s="123"/>
      <c r="E17" s="95"/>
      <c r="F17" s="150"/>
      <c r="G17" s="150"/>
      <c r="H17" s="12">
        <f t="shared" si="0"/>
        <v>0</v>
      </c>
      <c r="I17" s="12">
        <f t="shared" si="1"/>
        <v>0</v>
      </c>
      <c r="J17" s="191"/>
      <c r="K17" s="197"/>
      <c r="L17" s="172"/>
      <c r="M17" s="239"/>
    </row>
    <row r="18" spans="2:13" ht="30" customHeight="1" x14ac:dyDescent="0.2">
      <c r="B18" s="334"/>
      <c r="C18" s="74" t="str">
        <f>'Memoria Aporte FIA al Ejecutor'!C14</f>
        <v>Equipo Técnico 7: indicar nombre aquí</v>
      </c>
      <c r="D18" s="123"/>
      <c r="E18" s="95"/>
      <c r="F18" s="150"/>
      <c r="G18" s="150"/>
      <c r="H18" s="12">
        <f>F18*G18</f>
        <v>0</v>
      </c>
      <c r="I18" s="12">
        <f t="shared" si="1"/>
        <v>0</v>
      </c>
      <c r="J18" s="191"/>
      <c r="K18" s="197"/>
      <c r="L18" s="172"/>
      <c r="M18" s="239"/>
    </row>
    <row r="19" spans="2:13" ht="30" customHeight="1" x14ac:dyDescent="0.2">
      <c r="B19" s="334"/>
      <c r="C19" s="74" t="str">
        <f>'Memoria Aporte FIA al Ejecutor'!C15</f>
        <v>Equipo Técnico 8: indicar nombre aquí</v>
      </c>
      <c r="D19" s="123"/>
      <c r="E19" s="95"/>
      <c r="F19" s="150"/>
      <c r="G19" s="150"/>
      <c r="H19" s="12">
        <f>F19*G19</f>
        <v>0</v>
      </c>
      <c r="I19" s="12">
        <f t="shared" si="1"/>
        <v>0</v>
      </c>
      <c r="J19" s="191"/>
      <c r="K19" s="197"/>
      <c r="L19" s="172"/>
      <c r="M19" s="239"/>
    </row>
    <row r="20" spans="2:13" ht="30" customHeight="1" x14ac:dyDescent="0.2">
      <c r="B20" s="334"/>
      <c r="C20" s="74" t="str">
        <f>'Memoria Aporte FIA al Ejecutor'!C16</f>
        <v>Equipo Técnico 9: indicar nombre aquí</v>
      </c>
      <c r="D20" s="123"/>
      <c r="E20" s="95"/>
      <c r="F20" s="150"/>
      <c r="G20" s="150"/>
      <c r="H20" s="12">
        <f>F20*G20</f>
        <v>0</v>
      </c>
      <c r="I20" s="12">
        <f t="shared" si="1"/>
        <v>0</v>
      </c>
      <c r="J20" s="191"/>
      <c r="K20" s="197"/>
      <c r="L20" s="172"/>
      <c r="M20" s="239"/>
    </row>
    <row r="21" spans="2:13" ht="25.5" x14ac:dyDescent="0.2">
      <c r="B21" s="334"/>
      <c r="C21" s="74" t="str">
        <f>'Memoria Aporte FIA al Ejecutor'!C17</f>
        <v>Equipo Técnico 10: indicar nombre aquí</v>
      </c>
      <c r="D21" s="123"/>
      <c r="E21" s="95"/>
      <c r="F21" s="150"/>
      <c r="G21" s="150"/>
      <c r="H21" s="12">
        <f t="shared" ref="H21:H30" si="2">F21*G21</f>
        <v>0</v>
      </c>
      <c r="I21" s="12">
        <f t="shared" si="1"/>
        <v>0</v>
      </c>
      <c r="J21" s="191"/>
      <c r="K21" s="197"/>
      <c r="L21" s="172"/>
      <c r="M21" s="239"/>
    </row>
    <row r="22" spans="2:13" ht="25.5" x14ac:dyDescent="0.2">
      <c r="B22" s="334"/>
      <c r="C22" s="74" t="str">
        <f>'Memoria Aporte FIA al Ejecutor'!C18</f>
        <v>Equipo Técnico 11: indicar nombre aquí</v>
      </c>
      <c r="D22" s="123"/>
      <c r="E22" s="95"/>
      <c r="F22" s="150"/>
      <c r="G22" s="150"/>
      <c r="H22" s="12">
        <f t="shared" si="2"/>
        <v>0</v>
      </c>
      <c r="I22" s="12">
        <f t="shared" si="1"/>
        <v>0</v>
      </c>
      <c r="J22" s="191"/>
      <c r="K22" s="197"/>
      <c r="L22" s="172"/>
      <c r="M22" s="239"/>
    </row>
    <row r="23" spans="2:13" ht="25.5" x14ac:dyDescent="0.2">
      <c r="B23" s="334"/>
      <c r="C23" s="74" t="str">
        <f>'Memoria Aporte FIA al Ejecutor'!C19</f>
        <v>Equipo Técnico 12: indicar nombre aquí</v>
      </c>
      <c r="D23" s="123"/>
      <c r="E23" s="95"/>
      <c r="F23" s="150"/>
      <c r="G23" s="150"/>
      <c r="H23" s="12">
        <f t="shared" si="2"/>
        <v>0</v>
      </c>
      <c r="I23" s="12">
        <f t="shared" si="1"/>
        <v>0</v>
      </c>
      <c r="J23" s="191"/>
      <c r="K23" s="197"/>
      <c r="L23" s="172"/>
      <c r="M23" s="239"/>
    </row>
    <row r="24" spans="2:13" ht="25.5" x14ac:dyDescent="0.2">
      <c r="B24" s="334"/>
      <c r="C24" s="74" t="str">
        <f>'Memoria Aporte FIA al Ejecutor'!C20</f>
        <v>Equipo Técnico 13: indicar nombre aquí</v>
      </c>
      <c r="D24" s="123"/>
      <c r="E24" s="95"/>
      <c r="F24" s="150"/>
      <c r="G24" s="150"/>
      <c r="H24" s="12">
        <f t="shared" si="2"/>
        <v>0</v>
      </c>
      <c r="I24" s="12">
        <f t="shared" si="1"/>
        <v>0</v>
      </c>
      <c r="J24" s="191"/>
      <c r="K24" s="197"/>
      <c r="L24" s="172"/>
      <c r="M24" s="239"/>
    </row>
    <row r="25" spans="2:13" ht="25.5" x14ac:dyDescent="0.2">
      <c r="B25" s="334"/>
      <c r="C25" s="74" t="str">
        <f>'Memoria Aporte FIA al Ejecutor'!C21</f>
        <v>Equipo Técnico 14: indicar nombre aquí</v>
      </c>
      <c r="D25" s="123"/>
      <c r="E25" s="95"/>
      <c r="F25" s="150"/>
      <c r="G25" s="150"/>
      <c r="H25" s="12">
        <f t="shared" si="2"/>
        <v>0</v>
      </c>
      <c r="I25" s="12">
        <f t="shared" si="1"/>
        <v>0</v>
      </c>
      <c r="J25" s="191"/>
      <c r="K25" s="197"/>
      <c r="L25" s="172"/>
      <c r="M25" s="239"/>
    </row>
    <row r="26" spans="2:13" ht="25.5" x14ac:dyDescent="0.2">
      <c r="B26" s="334"/>
      <c r="C26" s="74" t="str">
        <f>'Memoria Aporte FIA al Ejecutor'!C22</f>
        <v>Equipo Técnico 15: indicar nombre aquí</v>
      </c>
      <c r="D26" s="123"/>
      <c r="E26" s="95"/>
      <c r="F26" s="150"/>
      <c r="G26" s="150"/>
      <c r="H26" s="12">
        <f t="shared" si="2"/>
        <v>0</v>
      </c>
      <c r="I26" s="12">
        <f t="shared" si="1"/>
        <v>0</v>
      </c>
      <c r="J26" s="191"/>
      <c r="K26" s="197"/>
      <c r="L26" s="172"/>
      <c r="M26" s="239"/>
    </row>
    <row r="27" spans="2:13" ht="25.5" x14ac:dyDescent="0.2">
      <c r="B27" s="334"/>
      <c r="C27" s="74" t="str">
        <f>'Memoria Aporte FIA al Ejecutor'!C23</f>
        <v>Equipo Técnico 16: indicar nombre aquí</v>
      </c>
      <c r="D27" s="123"/>
      <c r="E27" s="95"/>
      <c r="F27" s="150"/>
      <c r="G27" s="150"/>
      <c r="H27" s="12">
        <f t="shared" si="2"/>
        <v>0</v>
      </c>
      <c r="I27" s="12">
        <f t="shared" si="1"/>
        <v>0</v>
      </c>
      <c r="J27" s="191"/>
      <c r="K27" s="197"/>
      <c r="L27" s="172"/>
      <c r="M27" s="239"/>
    </row>
    <row r="28" spans="2:13" ht="25.5" x14ac:dyDescent="0.2">
      <c r="B28" s="334"/>
      <c r="C28" s="74" t="str">
        <f>'Memoria Aporte FIA al Ejecutor'!C24</f>
        <v>Equipo Técnico 17: indicar nombre aquí</v>
      </c>
      <c r="D28" s="123"/>
      <c r="E28" s="95"/>
      <c r="F28" s="150"/>
      <c r="G28" s="150"/>
      <c r="H28" s="12">
        <f t="shared" si="2"/>
        <v>0</v>
      </c>
      <c r="I28" s="12">
        <f t="shared" si="1"/>
        <v>0</v>
      </c>
      <c r="J28" s="191"/>
      <c r="K28" s="197"/>
      <c r="L28" s="172"/>
      <c r="M28" s="239"/>
    </row>
    <row r="29" spans="2:13" ht="25.5" x14ac:dyDescent="0.2">
      <c r="B29" s="334"/>
      <c r="C29" s="74" t="str">
        <f>'Memoria Aporte FIA al Ejecutor'!C25</f>
        <v>Equipo Técnico 18: indicar nombre aquí</v>
      </c>
      <c r="D29" s="123"/>
      <c r="E29" s="95"/>
      <c r="F29" s="150"/>
      <c r="G29" s="150"/>
      <c r="H29" s="12">
        <f t="shared" si="2"/>
        <v>0</v>
      </c>
      <c r="I29" s="12">
        <f t="shared" si="1"/>
        <v>0</v>
      </c>
      <c r="J29" s="191"/>
      <c r="K29" s="197"/>
      <c r="L29" s="172"/>
      <c r="M29" s="239"/>
    </row>
    <row r="30" spans="2:13" ht="25.5" x14ac:dyDescent="0.2">
      <c r="B30" s="334"/>
      <c r="C30" s="74" t="str">
        <f>'Memoria Aporte FIA al Ejecutor'!C26</f>
        <v>Equipo Técnico 19: indicar nombre aquí</v>
      </c>
      <c r="D30" s="123"/>
      <c r="E30" s="95"/>
      <c r="F30" s="150"/>
      <c r="G30" s="150"/>
      <c r="H30" s="12">
        <f t="shared" si="2"/>
        <v>0</v>
      </c>
      <c r="I30" s="12">
        <f t="shared" si="1"/>
        <v>0</v>
      </c>
      <c r="J30" s="191"/>
      <c r="K30" s="197"/>
      <c r="L30" s="172"/>
      <c r="M30" s="239"/>
    </row>
    <row r="31" spans="2:13" ht="25.5" x14ac:dyDescent="0.2">
      <c r="B31" s="334"/>
      <c r="C31" s="74" t="str">
        <f>'Memoria Aporte FIA al Ejecutor'!C27</f>
        <v>Equipo Técnico 20: indicar nombre aquí</v>
      </c>
      <c r="D31" s="123"/>
      <c r="E31" s="95"/>
      <c r="F31" s="150"/>
      <c r="G31" s="150"/>
      <c r="H31" s="12">
        <f>F31*G31</f>
        <v>0</v>
      </c>
      <c r="I31" s="12">
        <f t="shared" si="1"/>
        <v>0</v>
      </c>
      <c r="J31" s="191"/>
      <c r="K31" s="197"/>
      <c r="L31" s="172"/>
      <c r="M31" s="239"/>
    </row>
    <row r="32" spans="2:13" ht="26.25" thickBot="1" x14ac:dyDescent="0.25">
      <c r="B32" s="334"/>
      <c r="C32" s="192" t="s">
        <v>61</v>
      </c>
      <c r="D32" s="453"/>
      <c r="E32" s="454"/>
      <c r="F32" s="455"/>
      <c r="G32" s="455"/>
      <c r="H32" s="82">
        <f>F32*G32</f>
        <v>0</v>
      </c>
      <c r="I32" s="12">
        <f t="shared" si="1"/>
        <v>0</v>
      </c>
      <c r="J32" s="191"/>
      <c r="K32" s="197"/>
      <c r="L32" s="172"/>
      <c r="M32" s="239"/>
    </row>
    <row r="33" spans="2:13" x14ac:dyDescent="0.2">
      <c r="B33" s="305"/>
      <c r="C33" s="456" t="s">
        <v>62</v>
      </c>
      <c r="D33" s="109"/>
      <c r="E33" s="128"/>
      <c r="F33" s="129"/>
      <c r="G33" s="129"/>
      <c r="H33" s="448">
        <f t="shared" si="0"/>
        <v>0</v>
      </c>
      <c r="I33" s="16"/>
      <c r="J33" s="191"/>
      <c r="K33" s="197"/>
      <c r="L33" s="172"/>
      <c r="M33" s="239"/>
    </row>
    <row r="34" spans="2:13" x14ac:dyDescent="0.2">
      <c r="B34" s="305"/>
      <c r="C34" s="457"/>
      <c r="D34" s="240"/>
      <c r="E34" s="138"/>
      <c r="F34" s="241"/>
      <c r="G34" s="241"/>
      <c r="H34" s="450">
        <f t="shared" si="0"/>
        <v>0</v>
      </c>
      <c r="I34" s="16"/>
      <c r="J34" s="191"/>
      <c r="K34" s="197"/>
      <c r="L34" s="172"/>
      <c r="M34" s="239"/>
    </row>
    <row r="35" spans="2:13" x14ac:dyDescent="0.2">
      <c r="B35" s="305"/>
      <c r="C35" s="457"/>
      <c r="D35" s="240"/>
      <c r="E35" s="138"/>
      <c r="F35" s="241"/>
      <c r="G35" s="241"/>
      <c r="H35" s="450">
        <f t="shared" si="0"/>
        <v>0</v>
      </c>
      <c r="I35" s="16"/>
      <c r="J35" s="191"/>
      <c r="K35" s="197"/>
      <c r="L35" s="172"/>
      <c r="M35" s="239"/>
    </row>
    <row r="36" spans="2:13" x14ac:dyDescent="0.2">
      <c r="B36" s="305"/>
      <c r="C36" s="457"/>
      <c r="D36" s="240"/>
      <c r="E36" s="138"/>
      <c r="F36" s="241"/>
      <c r="G36" s="241"/>
      <c r="H36" s="450">
        <f t="shared" si="0"/>
        <v>0</v>
      </c>
      <c r="I36" s="194"/>
      <c r="J36" s="191"/>
      <c r="K36" s="197"/>
      <c r="L36" s="172"/>
      <c r="M36" s="239"/>
    </row>
    <row r="37" spans="2:13" ht="13.5" thickBot="1" x14ac:dyDescent="0.25">
      <c r="B37" s="305"/>
      <c r="C37" s="458"/>
      <c r="D37" s="242"/>
      <c r="E37" s="252"/>
      <c r="F37" s="244"/>
      <c r="G37" s="244"/>
      <c r="H37" s="29">
        <f t="shared" si="0"/>
        <v>0</v>
      </c>
      <c r="I37" s="445">
        <f>SUM(H33:H37)</f>
        <v>0</v>
      </c>
      <c r="J37" s="191"/>
      <c r="K37" s="197"/>
      <c r="L37" s="172"/>
      <c r="M37" s="239"/>
    </row>
    <row r="38" spans="2:13" x14ac:dyDescent="0.2">
      <c r="B38" s="305"/>
      <c r="C38" s="456" t="s">
        <v>63</v>
      </c>
      <c r="D38" s="248"/>
      <c r="E38" s="128"/>
      <c r="F38" s="250"/>
      <c r="G38" s="250"/>
      <c r="H38" s="448">
        <f t="shared" si="0"/>
        <v>0</v>
      </c>
      <c r="I38" s="194"/>
      <c r="J38" s="191"/>
      <c r="K38" s="197"/>
      <c r="L38" s="172"/>
      <c r="M38" s="239"/>
    </row>
    <row r="39" spans="2:13" x14ac:dyDescent="0.2">
      <c r="B39" s="305"/>
      <c r="C39" s="457"/>
      <c r="D39" s="240"/>
      <c r="E39" s="138"/>
      <c r="F39" s="241"/>
      <c r="G39" s="241"/>
      <c r="H39" s="450">
        <f t="shared" si="0"/>
        <v>0</v>
      </c>
      <c r="I39" s="194"/>
      <c r="J39" s="191"/>
      <c r="K39" s="197"/>
      <c r="L39" s="172"/>
      <c r="M39" s="239"/>
    </row>
    <row r="40" spans="2:13" ht="12.75" customHeight="1" x14ac:dyDescent="0.2">
      <c r="B40" s="305"/>
      <c r="C40" s="457"/>
      <c r="D40" s="240"/>
      <c r="E40" s="138"/>
      <c r="F40" s="241"/>
      <c r="G40" s="241"/>
      <c r="H40" s="450">
        <f>F40*G40</f>
        <v>0</v>
      </c>
      <c r="I40" s="194"/>
      <c r="J40" s="191"/>
      <c r="K40" s="197"/>
      <c r="L40" s="172"/>
      <c r="M40" s="239"/>
    </row>
    <row r="41" spans="2:13" ht="13.5" thickBot="1" x14ac:dyDescent="0.25">
      <c r="B41" s="305"/>
      <c r="C41" s="457"/>
      <c r="D41" s="240"/>
      <c r="E41" s="138"/>
      <c r="F41" s="241"/>
      <c r="G41" s="241"/>
      <c r="H41" s="450">
        <f t="shared" si="0"/>
        <v>0</v>
      </c>
      <c r="I41" s="194"/>
      <c r="J41" s="191"/>
      <c r="K41" s="197"/>
      <c r="L41" s="172"/>
      <c r="M41" s="239"/>
    </row>
    <row r="42" spans="2:13" ht="13.5" thickBot="1" x14ac:dyDescent="0.25">
      <c r="B42" s="307"/>
      <c r="C42" s="458"/>
      <c r="D42" s="242"/>
      <c r="E42" s="243"/>
      <c r="F42" s="244"/>
      <c r="G42" s="244"/>
      <c r="H42" s="29">
        <f t="shared" si="0"/>
        <v>0</v>
      </c>
      <c r="I42" s="452">
        <f>SUM(H38:H42)</f>
        <v>0</v>
      </c>
      <c r="J42" s="28">
        <f>SUM(I10:I32)+I37+I42</f>
        <v>0</v>
      </c>
      <c r="K42" s="79"/>
      <c r="L42" s="172"/>
      <c r="M42" s="239"/>
    </row>
    <row r="43" spans="2:13" x14ac:dyDescent="0.2">
      <c r="B43" s="311" t="s">
        <v>64</v>
      </c>
      <c r="C43" s="312"/>
      <c r="D43" s="120"/>
      <c r="E43" s="121"/>
      <c r="F43" s="122"/>
      <c r="G43" s="122"/>
      <c r="H43" s="25">
        <f t="shared" si="0"/>
        <v>0</v>
      </c>
      <c r="I43" s="194"/>
      <c r="J43" s="191"/>
      <c r="K43" s="197"/>
      <c r="L43" s="172"/>
      <c r="M43" s="239"/>
    </row>
    <row r="44" spans="2:13" x14ac:dyDescent="0.2">
      <c r="B44" s="313"/>
      <c r="C44" s="314"/>
      <c r="D44" s="123"/>
      <c r="E44" s="124"/>
      <c r="F44" s="125"/>
      <c r="G44" s="125"/>
      <c r="H44" s="12">
        <f t="shared" si="0"/>
        <v>0</v>
      </c>
      <c r="I44" s="194"/>
      <c r="J44" s="191"/>
      <c r="K44" s="197"/>
      <c r="L44" s="172"/>
      <c r="M44" s="239"/>
    </row>
    <row r="45" spans="2:13" x14ac:dyDescent="0.2">
      <c r="B45" s="313"/>
      <c r="C45" s="314"/>
      <c r="D45" s="123"/>
      <c r="E45" s="124"/>
      <c r="F45" s="125"/>
      <c r="G45" s="125"/>
      <c r="H45" s="12">
        <f t="shared" si="0"/>
        <v>0</v>
      </c>
      <c r="I45" s="194"/>
      <c r="J45" s="191"/>
      <c r="K45" s="197"/>
      <c r="L45" s="172"/>
      <c r="M45" s="239"/>
    </row>
    <row r="46" spans="2:13" x14ac:dyDescent="0.2">
      <c r="B46" s="313"/>
      <c r="C46" s="314"/>
      <c r="D46" s="123"/>
      <c r="E46" s="124"/>
      <c r="F46" s="125"/>
      <c r="G46" s="125"/>
      <c r="H46" s="12">
        <f t="shared" si="0"/>
        <v>0</v>
      </c>
      <c r="I46" s="194"/>
      <c r="J46" s="191"/>
      <c r="K46" s="197"/>
      <c r="L46" s="172"/>
      <c r="M46" s="239"/>
    </row>
    <row r="47" spans="2:13" ht="12.75" customHeight="1" x14ac:dyDescent="0.2">
      <c r="B47" s="313"/>
      <c r="C47" s="314"/>
      <c r="D47" s="123"/>
      <c r="E47" s="124"/>
      <c r="F47" s="125"/>
      <c r="G47" s="125"/>
      <c r="H47" s="12">
        <f t="shared" si="0"/>
        <v>0</v>
      </c>
      <c r="I47" s="194"/>
      <c r="J47" s="191"/>
      <c r="K47" s="197"/>
      <c r="L47" s="172"/>
      <c r="M47" s="239"/>
    </row>
    <row r="48" spans="2:13" x14ac:dyDescent="0.2">
      <c r="B48" s="313"/>
      <c r="C48" s="314"/>
      <c r="D48" s="123"/>
      <c r="E48" s="124"/>
      <c r="F48" s="125"/>
      <c r="G48" s="125"/>
      <c r="H48" s="12">
        <f t="shared" si="0"/>
        <v>0</v>
      </c>
      <c r="I48" s="194"/>
      <c r="J48" s="191"/>
      <c r="K48" s="197"/>
      <c r="L48" s="172"/>
      <c r="M48" s="239"/>
    </row>
    <row r="49" spans="2:13" x14ac:dyDescent="0.2">
      <c r="B49" s="313"/>
      <c r="C49" s="314"/>
      <c r="D49" s="123"/>
      <c r="E49" s="124"/>
      <c r="F49" s="125"/>
      <c r="G49" s="125"/>
      <c r="H49" s="12">
        <f t="shared" si="0"/>
        <v>0</v>
      </c>
      <c r="I49" s="194"/>
      <c r="J49" s="191"/>
      <c r="K49" s="197"/>
      <c r="L49" s="172"/>
      <c r="M49" s="239"/>
    </row>
    <row r="50" spans="2:13" x14ac:dyDescent="0.2">
      <c r="B50" s="313"/>
      <c r="C50" s="314"/>
      <c r="D50" s="123"/>
      <c r="E50" s="124"/>
      <c r="F50" s="125"/>
      <c r="G50" s="125"/>
      <c r="H50" s="12">
        <f t="shared" si="0"/>
        <v>0</v>
      </c>
      <c r="I50" s="194"/>
      <c r="J50" s="191"/>
      <c r="K50" s="197"/>
      <c r="L50" s="172"/>
      <c r="M50" s="239"/>
    </row>
    <row r="51" spans="2:13" x14ac:dyDescent="0.2">
      <c r="B51" s="313"/>
      <c r="C51" s="314"/>
      <c r="D51" s="123"/>
      <c r="E51" s="124"/>
      <c r="F51" s="125"/>
      <c r="G51" s="125"/>
      <c r="H51" s="12">
        <f t="shared" si="0"/>
        <v>0</v>
      </c>
      <c r="I51" s="194"/>
      <c r="J51" s="191"/>
      <c r="K51" s="197"/>
      <c r="L51" s="172"/>
      <c r="M51" s="239"/>
    </row>
    <row r="52" spans="2:13" x14ac:dyDescent="0.2">
      <c r="B52" s="313"/>
      <c r="C52" s="314"/>
      <c r="D52" s="123"/>
      <c r="E52" s="124"/>
      <c r="F52" s="125"/>
      <c r="G52" s="125"/>
      <c r="H52" s="12">
        <f t="shared" si="0"/>
        <v>0</v>
      </c>
      <c r="I52" s="194"/>
      <c r="J52" s="191"/>
      <c r="K52" s="197"/>
      <c r="L52" s="172"/>
      <c r="M52" s="239"/>
    </row>
    <row r="53" spans="2:13" x14ac:dyDescent="0.2">
      <c r="B53" s="313"/>
      <c r="C53" s="314"/>
      <c r="D53" s="123"/>
      <c r="E53" s="124"/>
      <c r="F53" s="125"/>
      <c r="G53" s="125"/>
      <c r="H53" s="12">
        <f t="shared" si="0"/>
        <v>0</v>
      </c>
      <c r="I53" s="194"/>
      <c r="J53" s="191"/>
      <c r="K53" s="197"/>
      <c r="L53" s="172"/>
      <c r="M53" s="239"/>
    </row>
    <row r="54" spans="2:13" x14ac:dyDescent="0.2">
      <c r="B54" s="313"/>
      <c r="C54" s="314"/>
      <c r="D54" s="123"/>
      <c r="E54" s="124"/>
      <c r="F54" s="125"/>
      <c r="G54" s="125"/>
      <c r="H54" s="12">
        <f t="shared" si="0"/>
        <v>0</v>
      </c>
      <c r="I54" s="194"/>
      <c r="J54" s="191"/>
      <c r="K54" s="197"/>
      <c r="L54" s="172"/>
      <c r="M54" s="239"/>
    </row>
    <row r="55" spans="2:13" x14ac:dyDescent="0.2">
      <c r="B55" s="313"/>
      <c r="C55" s="314"/>
      <c r="D55" s="123"/>
      <c r="E55" s="124"/>
      <c r="F55" s="125"/>
      <c r="G55" s="125"/>
      <c r="H55" s="12">
        <f t="shared" si="0"/>
        <v>0</v>
      </c>
      <c r="I55" s="194"/>
      <c r="J55" s="191"/>
      <c r="K55" s="197"/>
      <c r="L55" s="172"/>
      <c r="M55" s="239"/>
    </row>
    <row r="56" spans="2:13" x14ac:dyDescent="0.2">
      <c r="B56" s="313"/>
      <c r="C56" s="314"/>
      <c r="D56" s="123"/>
      <c r="E56" s="124"/>
      <c r="F56" s="125"/>
      <c r="G56" s="125"/>
      <c r="H56" s="12">
        <f t="shared" si="0"/>
        <v>0</v>
      </c>
      <c r="I56" s="194"/>
      <c r="J56" s="191"/>
      <c r="K56" s="197"/>
      <c r="L56" s="172"/>
      <c r="M56" s="239"/>
    </row>
    <row r="57" spans="2:13" x14ac:dyDescent="0.2">
      <c r="B57" s="313"/>
      <c r="C57" s="314"/>
      <c r="D57" s="123"/>
      <c r="E57" s="124"/>
      <c r="F57" s="125"/>
      <c r="G57" s="125"/>
      <c r="H57" s="12">
        <f t="shared" si="0"/>
        <v>0</v>
      </c>
      <c r="I57" s="194"/>
      <c r="J57" s="191"/>
      <c r="K57" s="197"/>
      <c r="L57" s="172"/>
      <c r="M57" s="239"/>
    </row>
    <row r="58" spans="2:13" x14ac:dyDescent="0.2">
      <c r="B58" s="313"/>
      <c r="C58" s="314"/>
      <c r="D58" s="123"/>
      <c r="E58" s="124"/>
      <c r="F58" s="150"/>
      <c r="G58" s="125"/>
      <c r="H58" s="12">
        <f t="shared" si="0"/>
        <v>0</v>
      </c>
      <c r="I58" s="194"/>
      <c r="J58" s="191"/>
      <c r="K58" s="197"/>
      <c r="L58" s="172"/>
      <c r="M58" s="239"/>
    </row>
    <row r="59" spans="2:13" x14ac:dyDescent="0.2">
      <c r="B59" s="313"/>
      <c r="C59" s="314"/>
      <c r="D59" s="123"/>
      <c r="E59" s="95"/>
      <c r="F59" s="150"/>
      <c r="G59" s="150"/>
      <c r="H59" s="12">
        <f t="shared" si="0"/>
        <v>0</v>
      </c>
      <c r="I59" s="194"/>
      <c r="J59" s="191"/>
      <c r="K59" s="197"/>
      <c r="L59" s="172"/>
      <c r="M59" s="239"/>
    </row>
    <row r="60" spans="2:13" x14ac:dyDescent="0.2">
      <c r="B60" s="313"/>
      <c r="C60" s="314"/>
      <c r="D60" s="123"/>
      <c r="E60" s="95"/>
      <c r="F60" s="150"/>
      <c r="G60" s="150"/>
      <c r="H60" s="12">
        <f t="shared" si="0"/>
        <v>0</v>
      </c>
      <c r="I60" s="194"/>
      <c r="J60" s="191"/>
      <c r="K60" s="197"/>
      <c r="L60" s="172"/>
      <c r="M60" s="239"/>
    </row>
    <row r="61" spans="2:13" x14ac:dyDescent="0.2">
      <c r="B61" s="313"/>
      <c r="C61" s="314"/>
      <c r="D61" s="123"/>
      <c r="E61" s="95"/>
      <c r="F61" s="150"/>
      <c r="G61" s="150"/>
      <c r="H61" s="12">
        <f t="shared" si="0"/>
        <v>0</v>
      </c>
      <c r="I61" s="194"/>
      <c r="J61" s="191"/>
      <c r="K61" s="197"/>
      <c r="L61" s="172"/>
      <c r="M61" s="239"/>
    </row>
    <row r="62" spans="2:13" x14ac:dyDescent="0.2">
      <c r="B62" s="313"/>
      <c r="C62" s="314"/>
      <c r="D62" s="123"/>
      <c r="E62" s="95"/>
      <c r="F62" s="150"/>
      <c r="G62" s="150"/>
      <c r="H62" s="12">
        <f t="shared" si="0"/>
        <v>0</v>
      </c>
      <c r="I62" s="194"/>
      <c r="J62" s="191"/>
      <c r="K62" s="197"/>
      <c r="L62" s="172"/>
      <c r="M62" s="239"/>
    </row>
    <row r="63" spans="2:13" ht="13.5" thickBot="1" x14ac:dyDescent="0.25">
      <c r="B63" s="313"/>
      <c r="C63" s="314"/>
      <c r="D63" s="123"/>
      <c r="E63" s="95"/>
      <c r="F63" s="150"/>
      <c r="G63" s="150"/>
      <c r="H63" s="12">
        <f t="shared" si="0"/>
        <v>0</v>
      </c>
      <c r="I63" s="194"/>
      <c r="J63" s="191"/>
      <c r="K63" s="197"/>
      <c r="L63" s="172"/>
      <c r="M63" s="239"/>
    </row>
    <row r="64" spans="2:13" ht="13.5" thickBot="1" x14ac:dyDescent="0.25">
      <c r="B64" s="315"/>
      <c r="C64" s="316"/>
      <c r="D64" s="245"/>
      <c r="E64" s="246"/>
      <c r="F64" s="247"/>
      <c r="G64" s="247"/>
      <c r="H64" s="18">
        <f t="shared" si="0"/>
        <v>0</v>
      </c>
      <c r="I64" s="309">
        <f>SUM(H43:H64)</f>
        <v>0</v>
      </c>
      <c r="J64" s="340"/>
      <c r="K64" s="79"/>
      <c r="L64" s="172"/>
      <c r="M64" s="239"/>
    </row>
    <row r="65" spans="2:13" x14ac:dyDescent="0.2">
      <c r="B65" s="317" t="s">
        <v>65</v>
      </c>
      <c r="C65" s="318"/>
      <c r="D65" s="248"/>
      <c r="E65" s="249"/>
      <c r="F65" s="250"/>
      <c r="G65" s="250"/>
      <c r="H65" s="25">
        <f t="shared" si="0"/>
        <v>0</v>
      </c>
      <c r="I65" s="194"/>
      <c r="J65" s="191"/>
      <c r="K65" s="197"/>
      <c r="L65" s="172"/>
      <c r="M65" s="239"/>
    </row>
    <row r="66" spans="2:13" x14ac:dyDescent="0.2">
      <c r="B66" s="319"/>
      <c r="C66" s="320"/>
      <c r="D66" s="240"/>
      <c r="E66" s="138"/>
      <c r="F66" s="241"/>
      <c r="G66" s="241"/>
      <c r="H66" s="12">
        <f t="shared" si="0"/>
        <v>0</v>
      </c>
      <c r="I66" s="194"/>
      <c r="J66" s="191"/>
      <c r="K66" s="197"/>
      <c r="L66" s="172"/>
      <c r="M66" s="239"/>
    </row>
    <row r="67" spans="2:13" x14ac:dyDescent="0.2">
      <c r="B67" s="319"/>
      <c r="C67" s="320"/>
      <c r="D67" s="240"/>
      <c r="E67" s="138"/>
      <c r="F67" s="241"/>
      <c r="G67" s="241"/>
      <c r="H67" s="12">
        <f t="shared" si="0"/>
        <v>0</v>
      </c>
      <c r="I67" s="194"/>
      <c r="J67" s="191"/>
      <c r="K67" s="197"/>
      <c r="L67" s="172"/>
      <c r="M67" s="239"/>
    </row>
    <row r="68" spans="2:13" x14ac:dyDescent="0.2">
      <c r="B68" s="319"/>
      <c r="C68" s="320"/>
      <c r="D68" s="240"/>
      <c r="E68" s="138"/>
      <c r="F68" s="241"/>
      <c r="G68" s="241"/>
      <c r="H68" s="12">
        <f t="shared" si="0"/>
        <v>0</v>
      </c>
      <c r="I68" s="194"/>
      <c r="J68" s="191"/>
      <c r="K68" s="197"/>
      <c r="L68" s="172"/>
      <c r="M68" s="239"/>
    </row>
    <row r="69" spans="2:13" ht="13.5" thickBot="1" x14ac:dyDescent="0.25">
      <c r="B69" s="319"/>
      <c r="C69" s="320"/>
      <c r="D69" s="240"/>
      <c r="E69" s="138"/>
      <c r="F69" s="241"/>
      <c r="G69" s="241"/>
      <c r="H69" s="12">
        <f t="shared" si="0"/>
        <v>0</v>
      </c>
      <c r="I69" s="194"/>
      <c r="J69" s="191"/>
      <c r="K69" s="197"/>
      <c r="L69" s="172"/>
      <c r="M69" s="239"/>
    </row>
    <row r="70" spans="2:13" ht="13.5" thickBot="1" x14ac:dyDescent="0.25">
      <c r="B70" s="321"/>
      <c r="C70" s="322"/>
      <c r="D70" s="242"/>
      <c r="E70" s="243"/>
      <c r="F70" s="244"/>
      <c r="G70" s="244"/>
      <c r="H70" s="18">
        <f t="shared" si="0"/>
        <v>0</v>
      </c>
      <c r="I70" s="309">
        <f>SUM(H65:H70)</f>
        <v>0</v>
      </c>
      <c r="J70" s="340"/>
      <c r="K70" s="79"/>
      <c r="L70" s="172"/>
      <c r="M70" s="239"/>
    </row>
    <row r="71" spans="2:13" x14ac:dyDescent="0.2">
      <c r="B71" s="311" t="s">
        <v>130</v>
      </c>
      <c r="C71" s="312"/>
      <c r="D71" s="281"/>
      <c r="E71" s="126"/>
      <c r="F71" s="127"/>
      <c r="G71" s="127"/>
      <c r="H71" s="24">
        <f t="shared" si="0"/>
        <v>0</v>
      </c>
      <c r="I71" s="194"/>
      <c r="J71" s="191"/>
      <c r="K71" s="197"/>
      <c r="L71" s="172"/>
      <c r="M71" s="239"/>
    </row>
    <row r="72" spans="2:13" x14ac:dyDescent="0.2">
      <c r="B72" s="313"/>
      <c r="C72" s="314"/>
      <c r="D72" s="123"/>
      <c r="E72" s="124"/>
      <c r="F72" s="125"/>
      <c r="G72" s="125"/>
      <c r="H72" s="12">
        <f t="shared" si="0"/>
        <v>0</v>
      </c>
      <c r="I72" s="194"/>
      <c r="J72" s="191"/>
      <c r="K72" s="197"/>
      <c r="L72" s="172"/>
      <c r="M72" s="239"/>
    </row>
    <row r="73" spans="2:13" x14ac:dyDescent="0.2">
      <c r="B73" s="313"/>
      <c r="C73" s="314"/>
      <c r="D73" s="123"/>
      <c r="E73" s="124"/>
      <c r="F73" s="125"/>
      <c r="G73" s="125"/>
      <c r="H73" s="12">
        <f t="shared" si="0"/>
        <v>0</v>
      </c>
      <c r="I73" s="194"/>
      <c r="J73" s="191"/>
      <c r="K73" s="197"/>
      <c r="L73" s="172"/>
      <c r="M73" s="239"/>
    </row>
    <row r="74" spans="2:13" x14ac:dyDescent="0.2">
      <c r="B74" s="313"/>
      <c r="C74" s="314"/>
      <c r="D74" s="123"/>
      <c r="E74" s="124"/>
      <c r="F74" s="125"/>
      <c r="G74" s="125"/>
      <c r="H74" s="12">
        <f t="shared" si="0"/>
        <v>0</v>
      </c>
      <c r="I74" s="194"/>
      <c r="J74" s="191"/>
      <c r="K74" s="197"/>
      <c r="L74" s="172"/>
      <c r="M74" s="239"/>
    </row>
    <row r="75" spans="2:13" x14ac:dyDescent="0.2">
      <c r="B75" s="313"/>
      <c r="C75" s="314"/>
      <c r="D75" s="123"/>
      <c r="E75" s="124"/>
      <c r="F75" s="125"/>
      <c r="G75" s="125"/>
      <c r="H75" s="12">
        <f t="shared" si="0"/>
        <v>0</v>
      </c>
      <c r="I75" s="194"/>
      <c r="J75" s="191"/>
      <c r="K75" s="197"/>
      <c r="L75" s="172"/>
      <c r="M75" s="239"/>
    </row>
    <row r="76" spans="2:13" x14ac:dyDescent="0.2">
      <c r="B76" s="313"/>
      <c r="C76" s="314"/>
      <c r="D76" s="123"/>
      <c r="E76" s="124"/>
      <c r="F76" s="125"/>
      <c r="G76" s="125"/>
      <c r="H76" s="12">
        <f t="shared" si="0"/>
        <v>0</v>
      </c>
      <c r="I76" s="194"/>
      <c r="J76" s="191"/>
      <c r="K76" s="197"/>
      <c r="L76" s="172"/>
      <c r="M76" s="239"/>
    </row>
    <row r="77" spans="2:13" ht="13.5" thickBot="1" x14ac:dyDescent="0.25">
      <c r="B77" s="313"/>
      <c r="C77" s="314"/>
      <c r="D77" s="123"/>
      <c r="E77" s="124"/>
      <c r="F77" s="125"/>
      <c r="G77" s="125"/>
      <c r="H77" s="12">
        <f t="shared" si="0"/>
        <v>0</v>
      </c>
      <c r="I77" s="194"/>
      <c r="J77" s="191"/>
      <c r="K77" s="197"/>
      <c r="L77" s="172"/>
      <c r="M77" s="239"/>
    </row>
    <row r="78" spans="2:13" ht="13.5" thickBot="1" x14ac:dyDescent="0.25">
      <c r="B78" s="315"/>
      <c r="C78" s="316"/>
      <c r="D78" s="245"/>
      <c r="E78" s="246"/>
      <c r="F78" s="247"/>
      <c r="G78" s="247"/>
      <c r="H78" s="18">
        <f t="shared" si="0"/>
        <v>0</v>
      </c>
      <c r="I78" s="309">
        <f>SUM(H71:H78)</f>
        <v>0</v>
      </c>
      <c r="J78" s="340"/>
      <c r="K78" s="79"/>
      <c r="L78" s="172"/>
      <c r="M78" s="239"/>
    </row>
    <row r="79" spans="2:13" x14ac:dyDescent="0.2">
      <c r="B79" s="311" t="s">
        <v>132</v>
      </c>
      <c r="C79" s="312"/>
      <c r="D79" s="109"/>
      <c r="E79" s="128"/>
      <c r="F79" s="129"/>
      <c r="G79" s="129"/>
      <c r="H79" s="25">
        <f t="shared" si="0"/>
        <v>0</v>
      </c>
      <c r="I79" s="194"/>
      <c r="J79" s="191"/>
      <c r="K79" s="197"/>
      <c r="L79" s="172"/>
      <c r="M79" s="239"/>
    </row>
    <row r="80" spans="2:13" x14ac:dyDescent="0.2">
      <c r="B80" s="313"/>
      <c r="C80" s="314"/>
      <c r="D80" s="137"/>
      <c r="E80" s="138"/>
      <c r="F80" s="139"/>
      <c r="G80" s="139"/>
      <c r="H80" s="12">
        <f t="shared" si="0"/>
        <v>0</v>
      </c>
      <c r="I80" s="194"/>
      <c r="J80" s="191"/>
      <c r="K80" s="197"/>
      <c r="L80" s="172"/>
      <c r="M80" s="239"/>
    </row>
    <row r="81" spans="2:13" x14ac:dyDescent="0.2">
      <c r="B81" s="313"/>
      <c r="C81" s="314"/>
      <c r="D81" s="137"/>
      <c r="E81" s="138"/>
      <c r="F81" s="139"/>
      <c r="G81" s="139"/>
      <c r="H81" s="12">
        <f t="shared" si="0"/>
        <v>0</v>
      </c>
      <c r="I81" s="194"/>
      <c r="J81" s="191"/>
      <c r="K81" s="197"/>
      <c r="L81" s="172"/>
      <c r="M81" s="239"/>
    </row>
    <row r="82" spans="2:13" ht="14.25" customHeight="1" x14ac:dyDescent="0.2">
      <c r="B82" s="313"/>
      <c r="C82" s="314"/>
      <c r="D82" s="137"/>
      <c r="E82" s="138"/>
      <c r="F82" s="139"/>
      <c r="G82" s="139"/>
      <c r="H82" s="12">
        <f t="shared" si="0"/>
        <v>0</v>
      </c>
      <c r="I82" s="194"/>
      <c r="J82" s="191"/>
      <c r="K82" s="197"/>
      <c r="L82" s="172"/>
      <c r="M82" s="239"/>
    </row>
    <row r="83" spans="2:13" x14ac:dyDescent="0.2">
      <c r="B83" s="313"/>
      <c r="C83" s="314"/>
      <c r="D83" s="137"/>
      <c r="E83" s="138"/>
      <c r="F83" s="139"/>
      <c r="G83" s="139"/>
      <c r="H83" s="12">
        <f t="shared" si="0"/>
        <v>0</v>
      </c>
      <c r="I83" s="194"/>
      <c r="J83" s="191"/>
      <c r="K83" s="197"/>
      <c r="L83" s="172"/>
      <c r="M83" s="239"/>
    </row>
    <row r="84" spans="2:13" x14ac:dyDescent="0.2">
      <c r="B84" s="313"/>
      <c r="C84" s="314"/>
      <c r="D84" s="137"/>
      <c r="E84" s="138"/>
      <c r="F84" s="139"/>
      <c r="G84" s="139"/>
      <c r="H84" s="12">
        <f t="shared" si="0"/>
        <v>0</v>
      </c>
      <c r="I84" s="194"/>
      <c r="J84" s="191"/>
      <c r="K84" s="197"/>
      <c r="L84" s="172"/>
      <c r="M84" s="239"/>
    </row>
    <row r="85" spans="2:13" x14ac:dyDescent="0.2">
      <c r="B85" s="313"/>
      <c r="C85" s="314"/>
      <c r="D85" s="137"/>
      <c r="E85" s="138"/>
      <c r="F85" s="139"/>
      <c r="G85" s="139"/>
      <c r="H85" s="12">
        <f t="shared" si="0"/>
        <v>0</v>
      </c>
      <c r="I85" s="194"/>
      <c r="J85" s="191"/>
      <c r="K85" s="197"/>
      <c r="L85" s="172"/>
      <c r="M85" s="239"/>
    </row>
    <row r="86" spans="2:13" x14ac:dyDescent="0.2">
      <c r="B86" s="313"/>
      <c r="C86" s="314"/>
      <c r="D86" s="137"/>
      <c r="E86" s="138"/>
      <c r="F86" s="139"/>
      <c r="G86" s="139"/>
      <c r="H86" s="12">
        <f t="shared" si="0"/>
        <v>0</v>
      </c>
      <c r="I86" s="194"/>
      <c r="J86" s="191"/>
      <c r="K86" s="197"/>
      <c r="L86" s="172"/>
      <c r="M86" s="239"/>
    </row>
    <row r="87" spans="2:13" ht="13.5" thickBot="1" x14ac:dyDescent="0.25">
      <c r="B87" s="313"/>
      <c r="C87" s="314"/>
      <c r="D87" s="137"/>
      <c r="E87" s="138"/>
      <c r="F87" s="139"/>
      <c r="G87" s="139"/>
      <c r="H87" s="12">
        <f t="shared" si="0"/>
        <v>0</v>
      </c>
      <c r="I87" s="194"/>
      <c r="J87" s="191"/>
      <c r="K87" s="197"/>
      <c r="L87" s="172"/>
      <c r="M87" s="239"/>
    </row>
    <row r="88" spans="2:13" ht="13.5" thickBot="1" x14ac:dyDescent="0.25">
      <c r="B88" s="315"/>
      <c r="C88" s="316"/>
      <c r="D88" s="251"/>
      <c r="E88" s="252"/>
      <c r="F88" s="253"/>
      <c r="G88" s="253"/>
      <c r="H88" s="18">
        <f t="shared" si="0"/>
        <v>0</v>
      </c>
      <c r="I88" s="309">
        <f>SUM(H79:H88)</f>
        <v>0</v>
      </c>
      <c r="J88" s="340"/>
      <c r="K88" s="79"/>
      <c r="L88" s="172"/>
      <c r="M88" s="239"/>
    </row>
    <row r="89" spans="2:13" x14ac:dyDescent="0.2">
      <c r="B89" s="317" t="s">
        <v>66</v>
      </c>
      <c r="C89" s="318"/>
      <c r="D89" s="120"/>
      <c r="E89" s="130"/>
      <c r="F89" s="131"/>
      <c r="G89" s="131"/>
      <c r="H89" s="25">
        <f t="shared" si="0"/>
        <v>0</v>
      </c>
      <c r="I89" s="194"/>
      <c r="J89" s="191"/>
      <c r="K89" s="197"/>
      <c r="L89" s="172"/>
      <c r="M89" s="239"/>
    </row>
    <row r="90" spans="2:13" x14ac:dyDescent="0.2">
      <c r="B90" s="319"/>
      <c r="C90" s="320"/>
      <c r="D90" s="123"/>
      <c r="E90" s="124"/>
      <c r="F90" s="125"/>
      <c r="G90" s="125"/>
      <c r="H90" s="12">
        <f t="shared" si="0"/>
        <v>0</v>
      </c>
      <c r="I90" s="194"/>
      <c r="J90" s="191"/>
      <c r="K90" s="197"/>
      <c r="L90" s="172"/>
      <c r="M90" s="239"/>
    </row>
    <row r="91" spans="2:13" x14ac:dyDescent="0.2">
      <c r="B91" s="319"/>
      <c r="C91" s="320"/>
      <c r="D91" s="123"/>
      <c r="E91" s="124"/>
      <c r="F91" s="125"/>
      <c r="G91" s="125"/>
      <c r="H91" s="12">
        <f t="shared" si="0"/>
        <v>0</v>
      </c>
      <c r="I91" s="194"/>
      <c r="J91" s="191"/>
      <c r="K91" s="197"/>
      <c r="L91" s="172"/>
      <c r="M91" s="239"/>
    </row>
    <row r="92" spans="2:13" x14ac:dyDescent="0.2">
      <c r="B92" s="319"/>
      <c r="C92" s="320"/>
      <c r="D92" s="123"/>
      <c r="E92" s="124"/>
      <c r="F92" s="125"/>
      <c r="G92" s="125"/>
      <c r="H92" s="12">
        <f t="shared" si="0"/>
        <v>0</v>
      </c>
      <c r="I92" s="194"/>
      <c r="J92" s="191"/>
      <c r="K92" s="197"/>
      <c r="L92" s="172"/>
      <c r="M92" s="239"/>
    </row>
    <row r="93" spans="2:13" x14ac:dyDescent="0.2">
      <c r="B93" s="319"/>
      <c r="C93" s="320"/>
      <c r="D93" s="123"/>
      <c r="E93" s="124"/>
      <c r="F93" s="125"/>
      <c r="G93" s="125"/>
      <c r="H93" s="12">
        <f t="shared" si="0"/>
        <v>0</v>
      </c>
      <c r="I93" s="194"/>
      <c r="J93" s="191"/>
      <c r="K93" s="197"/>
      <c r="L93" s="172"/>
      <c r="M93" s="239"/>
    </row>
    <row r="94" spans="2:13" x14ac:dyDescent="0.2">
      <c r="B94" s="319"/>
      <c r="C94" s="320"/>
      <c r="D94" s="123"/>
      <c r="E94" s="124"/>
      <c r="F94" s="125"/>
      <c r="G94" s="125"/>
      <c r="H94" s="12">
        <f t="shared" si="0"/>
        <v>0</v>
      </c>
      <c r="I94" s="194"/>
      <c r="J94" s="191"/>
      <c r="K94" s="197"/>
      <c r="L94" s="172"/>
      <c r="M94" s="239"/>
    </row>
    <row r="95" spans="2:13" ht="13.5" thickBot="1" x14ac:dyDescent="0.25">
      <c r="B95" s="319"/>
      <c r="C95" s="320"/>
      <c r="D95" s="123"/>
      <c r="E95" s="124"/>
      <c r="F95" s="125"/>
      <c r="G95" s="125"/>
      <c r="H95" s="12">
        <f t="shared" si="0"/>
        <v>0</v>
      </c>
      <c r="I95" s="194"/>
      <c r="J95" s="191"/>
      <c r="K95" s="197"/>
      <c r="L95" s="172"/>
      <c r="M95" s="239"/>
    </row>
    <row r="96" spans="2:13" ht="13.5" thickBot="1" x14ac:dyDescent="0.25">
      <c r="B96" s="321"/>
      <c r="C96" s="322"/>
      <c r="D96" s="245"/>
      <c r="E96" s="246"/>
      <c r="F96" s="247"/>
      <c r="G96" s="247"/>
      <c r="H96" s="26">
        <f t="shared" si="0"/>
        <v>0</v>
      </c>
      <c r="I96" s="309">
        <f>SUM(H89:H96)</f>
        <v>0</v>
      </c>
      <c r="J96" s="340"/>
      <c r="K96" s="79"/>
      <c r="L96" s="172"/>
      <c r="M96" s="239"/>
    </row>
    <row r="97" spans="2:13" x14ac:dyDescent="0.2">
      <c r="B97" s="317" t="s">
        <v>67</v>
      </c>
      <c r="C97" s="318"/>
      <c r="D97" s="109"/>
      <c r="E97" s="128"/>
      <c r="F97" s="129"/>
      <c r="G97" s="129"/>
      <c r="H97" s="25">
        <f t="shared" si="0"/>
        <v>0</v>
      </c>
      <c r="I97" s="194"/>
      <c r="J97" s="191"/>
      <c r="K97" s="197"/>
      <c r="L97" s="172"/>
      <c r="M97" s="239"/>
    </row>
    <row r="98" spans="2:13" x14ac:dyDescent="0.2">
      <c r="B98" s="319"/>
      <c r="C98" s="320"/>
      <c r="D98" s="282"/>
      <c r="E98" s="283"/>
      <c r="F98" s="284"/>
      <c r="G98" s="284"/>
      <c r="H98" s="12">
        <f t="shared" si="0"/>
        <v>0</v>
      </c>
      <c r="I98" s="194"/>
      <c r="J98" s="191"/>
      <c r="K98" s="197"/>
      <c r="L98" s="172"/>
      <c r="M98" s="239"/>
    </row>
    <row r="99" spans="2:13" x14ac:dyDescent="0.2">
      <c r="B99" s="319"/>
      <c r="C99" s="320"/>
      <c r="D99" s="282"/>
      <c r="E99" s="283"/>
      <c r="F99" s="284"/>
      <c r="G99" s="284"/>
      <c r="H99" s="12">
        <f t="shared" si="0"/>
        <v>0</v>
      </c>
      <c r="I99" s="194"/>
      <c r="J99" s="191"/>
      <c r="K99" s="197"/>
      <c r="L99" s="172"/>
      <c r="M99" s="239"/>
    </row>
    <row r="100" spans="2:13" x14ac:dyDescent="0.2">
      <c r="B100" s="319"/>
      <c r="C100" s="320"/>
      <c r="D100" s="282"/>
      <c r="E100" s="283"/>
      <c r="F100" s="284"/>
      <c r="G100" s="284"/>
      <c r="H100" s="12">
        <f t="shared" si="0"/>
        <v>0</v>
      </c>
      <c r="I100" s="194"/>
      <c r="J100" s="191"/>
      <c r="K100" s="197"/>
      <c r="L100" s="172"/>
      <c r="M100" s="239"/>
    </row>
    <row r="101" spans="2:13" x14ac:dyDescent="0.2">
      <c r="B101" s="319"/>
      <c r="C101" s="320"/>
      <c r="D101" s="282"/>
      <c r="E101" s="283"/>
      <c r="F101" s="284"/>
      <c r="G101" s="284"/>
      <c r="H101" s="12">
        <f t="shared" si="0"/>
        <v>0</v>
      </c>
      <c r="I101" s="194"/>
      <c r="J101" s="191"/>
      <c r="K101" s="197"/>
      <c r="L101" s="172"/>
      <c r="M101" s="239"/>
    </row>
    <row r="102" spans="2:13" x14ac:dyDescent="0.2">
      <c r="B102" s="319"/>
      <c r="C102" s="320"/>
      <c r="D102" s="137"/>
      <c r="E102" s="138"/>
      <c r="F102" s="139"/>
      <c r="G102" s="139"/>
      <c r="H102" s="12">
        <f>F102*G102</f>
        <v>0</v>
      </c>
      <c r="I102" s="194"/>
      <c r="J102" s="191"/>
      <c r="K102" s="197"/>
      <c r="L102" s="172"/>
      <c r="M102" s="239"/>
    </row>
    <row r="103" spans="2:13" ht="13.5" thickBot="1" x14ac:dyDescent="0.25">
      <c r="B103" s="319"/>
      <c r="C103" s="320"/>
      <c r="D103" s="137"/>
      <c r="E103" s="138"/>
      <c r="F103" s="139"/>
      <c r="G103" s="139"/>
      <c r="H103" s="12">
        <f t="shared" si="0"/>
        <v>0</v>
      </c>
      <c r="I103" s="194"/>
      <c r="J103" s="191"/>
      <c r="K103" s="197"/>
      <c r="L103" s="172"/>
      <c r="M103" s="239"/>
    </row>
    <row r="104" spans="2:13" ht="13.5" thickBot="1" x14ac:dyDescent="0.25">
      <c r="B104" s="321"/>
      <c r="C104" s="322"/>
      <c r="D104" s="251"/>
      <c r="E104" s="252"/>
      <c r="F104" s="253"/>
      <c r="G104" s="253"/>
      <c r="H104" s="26">
        <f t="shared" si="0"/>
        <v>0</v>
      </c>
      <c r="I104" s="309">
        <f>SUM(H97:H104)</f>
        <v>0</v>
      </c>
      <c r="J104" s="340"/>
      <c r="K104" s="79"/>
      <c r="L104" s="172"/>
      <c r="M104" s="239"/>
    </row>
    <row r="105" spans="2:13" x14ac:dyDescent="0.2">
      <c r="B105" s="317" t="s">
        <v>68</v>
      </c>
      <c r="C105" s="318"/>
      <c r="D105" s="120"/>
      <c r="E105" s="130"/>
      <c r="F105" s="131"/>
      <c r="G105" s="131"/>
      <c r="H105" s="25">
        <f t="shared" si="0"/>
        <v>0</v>
      </c>
      <c r="I105" s="194"/>
      <c r="J105" s="191"/>
      <c r="K105" s="197"/>
      <c r="L105" s="172"/>
      <c r="M105" s="239"/>
    </row>
    <row r="106" spans="2:13" x14ac:dyDescent="0.2">
      <c r="B106" s="319"/>
      <c r="C106" s="320"/>
      <c r="D106" s="123"/>
      <c r="E106" s="124"/>
      <c r="F106" s="125"/>
      <c r="G106" s="125"/>
      <c r="H106" s="12">
        <f t="shared" si="0"/>
        <v>0</v>
      </c>
      <c r="I106" s="194"/>
      <c r="J106" s="191"/>
      <c r="K106" s="197"/>
      <c r="L106" s="172"/>
      <c r="M106" s="239"/>
    </row>
    <row r="107" spans="2:13" ht="12.75" customHeight="1" x14ac:dyDescent="0.2">
      <c r="B107" s="319"/>
      <c r="C107" s="320"/>
      <c r="D107" s="123"/>
      <c r="E107" s="124"/>
      <c r="F107" s="125"/>
      <c r="G107" s="125"/>
      <c r="H107" s="12">
        <f t="shared" si="0"/>
        <v>0</v>
      </c>
      <c r="I107" s="194"/>
      <c r="J107" s="191"/>
      <c r="K107" s="197"/>
      <c r="L107" s="172"/>
      <c r="M107" s="239"/>
    </row>
    <row r="108" spans="2:13" ht="13.5" thickBot="1" x14ac:dyDescent="0.25">
      <c r="B108" s="319"/>
      <c r="C108" s="320"/>
      <c r="D108" s="123"/>
      <c r="E108" s="124"/>
      <c r="F108" s="125"/>
      <c r="G108" s="125"/>
      <c r="H108" s="12">
        <f t="shared" si="0"/>
        <v>0</v>
      </c>
      <c r="I108" s="194"/>
      <c r="J108" s="191"/>
      <c r="K108" s="197"/>
      <c r="L108" s="172"/>
      <c r="M108" s="239"/>
    </row>
    <row r="109" spans="2:13" ht="13.5" thickBot="1" x14ac:dyDescent="0.25">
      <c r="B109" s="321"/>
      <c r="C109" s="322"/>
      <c r="D109" s="245"/>
      <c r="E109" s="246"/>
      <c r="F109" s="247"/>
      <c r="G109" s="247"/>
      <c r="H109" s="26">
        <f t="shared" si="0"/>
        <v>0</v>
      </c>
      <c r="I109" s="309">
        <f>SUM(H105:H109)</f>
        <v>0</v>
      </c>
      <c r="J109" s="340"/>
      <c r="K109" s="79"/>
      <c r="L109" s="172"/>
      <c r="M109" s="239"/>
    </row>
    <row r="110" spans="2:13" hidden="1" x14ac:dyDescent="0.2">
      <c r="B110" s="409" t="s">
        <v>129</v>
      </c>
      <c r="C110" s="410"/>
      <c r="D110" s="418"/>
      <c r="E110" s="419"/>
      <c r="F110" s="420"/>
      <c r="G110" s="420"/>
      <c r="H110" s="411">
        <f t="shared" si="0"/>
        <v>0</v>
      </c>
      <c r="I110" s="194"/>
      <c r="J110" s="191"/>
      <c r="K110" s="197"/>
      <c r="L110" s="172"/>
      <c r="M110" s="239"/>
    </row>
    <row r="111" spans="2:13" hidden="1" x14ac:dyDescent="0.2">
      <c r="B111" s="412"/>
      <c r="C111" s="413"/>
      <c r="D111" s="421"/>
      <c r="E111" s="422"/>
      <c r="F111" s="423"/>
      <c r="G111" s="423"/>
      <c r="H111" s="414">
        <f t="shared" si="0"/>
        <v>0</v>
      </c>
      <c r="I111" s="194"/>
      <c r="J111" s="191"/>
      <c r="K111" s="197"/>
      <c r="L111" s="172"/>
      <c r="M111" s="239"/>
    </row>
    <row r="112" spans="2:13" hidden="1" x14ac:dyDescent="0.2">
      <c r="B112" s="412"/>
      <c r="C112" s="413"/>
      <c r="D112" s="421"/>
      <c r="E112" s="422"/>
      <c r="F112" s="423"/>
      <c r="G112" s="423"/>
      <c r="H112" s="414">
        <f t="shared" si="0"/>
        <v>0</v>
      </c>
      <c r="I112" s="194"/>
      <c r="J112" s="191"/>
      <c r="K112" s="197"/>
      <c r="L112" s="172"/>
      <c r="M112" s="239"/>
    </row>
    <row r="113" spans="2:13" hidden="1" x14ac:dyDescent="0.2">
      <c r="B113" s="412"/>
      <c r="C113" s="413"/>
      <c r="D113" s="421"/>
      <c r="E113" s="422"/>
      <c r="F113" s="423"/>
      <c r="G113" s="423"/>
      <c r="H113" s="414">
        <f t="shared" si="0"/>
        <v>0</v>
      </c>
      <c r="I113" s="194"/>
      <c r="J113" s="191"/>
      <c r="K113" s="197"/>
      <c r="L113" s="172"/>
      <c r="M113" s="239"/>
    </row>
    <row r="114" spans="2:13" hidden="1" x14ac:dyDescent="0.2">
      <c r="B114" s="412"/>
      <c r="C114" s="413"/>
      <c r="D114" s="421"/>
      <c r="E114" s="422"/>
      <c r="F114" s="423"/>
      <c r="G114" s="423"/>
      <c r="H114" s="414">
        <f t="shared" si="0"/>
        <v>0</v>
      </c>
      <c r="I114" s="194"/>
      <c r="J114" s="191"/>
      <c r="K114" s="197"/>
      <c r="L114" s="172"/>
      <c r="M114" s="239"/>
    </row>
    <row r="115" spans="2:13" hidden="1" x14ac:dyDescent="0.2">
      <c r="B115" s="412"/>
      <c r="C115" s="413"/>
      <c r="D115" s="421"/>
      <c r="E115" s="422"/>
      <c r="F115" s="423"/>
      <c r="G115" s="423"/>
      <c r="H115" s="414">
        <f t="shared" si="0"/>
        <v>0</v>
      </c>
      <c r="I115" s="194"/>
      <c r="J115" s="191"/>
      <c r="K115" s="197"/>
      <c r="L115" s="172"/>
      <c r="M115" s="239"/>
    </row>
    <row r="116" spans="2:13" hidden="1" x14ac:dyDescent="0.2">
      <c r="B116" s="412"/>
      <c r="C116" s="413"/>
      <c r="D116" s="421"/>
      <c r="E116" s="422"/>
      <c r="F116" s="423"/>
      <c r="G116" s="423"/>
      <c r="H116" s="414">
        <f t="shared" si="0"/>
        <v>0</v>
      </c>
      <c r="I116" s="194"/>
      <c r="J116" s="191"/>
      <c r="K116" s="197"/>
      <c r="L116" s="172"/>
      <c r="M116" s="239"/>
    </row>
    <row r="117" spans="2:13" ht="13.5" hidden="1" thickBot="1" x14ac:dyDescent="0.25">
      <c r="B117" s="412"/>
      <c r="C117" s="413"/>
      <c r="D117" s="421"/>
      <c r="E117" s="422"/>
      <c r="F117" s="423"/>
      <c r="G117" s="423"/>
      <c r="H117" s="414">
        <f t="shared" si="0"/>
        <v>0</v>
      </c>
      <c r="I117" s="194"/>
      <c r="J117" s="191"/>
      <c r="K117" s="197"/>
      <c r="L117" s="172"/>
      <c r="M117" s="239"/>
    </row>
    <row r="118" spans="2:13" ht="13.5" hidden="1" thickBot="1" x14ac:dyDescent="0.25">
      <c r="B118" s="415"/>
      <c r="C118" s="416"/>
      <c r="D118" s="425"/>
      <c r="E118" s="426"/>
      <c r="F118" s="427"/>
      <c r="G118" s="427"/>
      <c r="H118" s="417">
        <f t="shared" si="0"/>
        <v>0</v>
      </c>
      <c r="I118" s="403">
        <f>SUM(H110:H118)</f>
        <v>0</v>
      </c>
      <c r="J118" s="428"/>
      <c r="K118" s="79"/>
      <c r="L118" s="172"/>
      <c r="M118" s="239"/>
    </row>
    <row r="119" spans="2:13" x14ac:dyDescent="0.2">
      <c r="B119" s="317" t="s">
        <v>131</v>
      </c>
      <c r="C119" s="318"/>
      <c r="D119" s="109"/>
      <c r="E119" s="128"/>
      <c r="F119" s="129"/>
      <c r="G119" s="129"/>
      <c r="H119" s="25">
        <f t="shared" si="0"/>
        <v>0</v>
      </c>
      <c r="I119" s="194"/>
      <c r="J119" s="191"/>
      <c r="K119" s="197"/>
      <c r="L119" s="172"/>
      <c r="M119" s="239"/>
    </row>
    <row r="120" spans="2:13" ht="13.5" thickBot="1" x14ac:dyDescent="0.25">
      <c r="B120" s="319"/>
      <c r="C120" s="320"/>
      <c r="D120" s="137"/>
      <c r="E120" s="138"/>
      <c r="F120" s="139"/>
      <c r="G120" s="139"/>
      <c r="H120" s="12">
        <f t="shared" si="0"/>
        <v>0</v>
      </c>
      <c r="I120" s="194"/>
      <c r="J120" s="191"/>
      <c r="K120" s="197"/>
      <c r="L120" s="172"/>
      <c r="M120" s="239"/>
    </row>
    <row r="121" spans="2:13" ht="13.5" thickBot="1" x14ac:dyDescent="0.25">
      <c r="B121" s="321"/>
      <c r="C121" s="322"/>
      <c r="D121" s="251"/>
      <c r="E121" s="252"/>
      <c r="F121" s="253"/>
      <c r="G121" s="253"/>
      <c r="H121" s="26">
        <f t="shared" si="0"/>
        <v>0</v>
      </c>
      <c r="I121" s="309">
        <f>SUM(H119:H121)</f>
        <v>0</v>
      </c>
      <c r="J121" s="340"/>
      <c r="K121" s="79"/>
      <c r="L121" s="172"/>
      <c r="M121" s="239"/>
    </row>
    <row r="122" spans="2:13" x14ac:dyDescent="0.2">
      <c r="B122" s="303" t="s">
        <v>69</v>
      </c>
      <c r="C122" s="304"/>
      <c r="D122" s="120"/>
      <c r="E122" s="130"/>
      <c r="F122" s="131"/>
      <c r="G122" s="131"/>
      <c r="H122" s="25">
        <f t="shared" si="0"/>
        <v>0</v>
      </c>
      <c r="I122" s="16"/>
      <c r="J122" s="17"/>
      <c r="K122" s="79"/>
      <c r="L122" s="172"/>
      <c r="M122" s="239"/>
    </row>
    <row r="123" spans="2:13" ht="13.5" thickBot="1" x14ac:dyDescent="0.25">
      <c r="B123" s="305"/>
      <c r="C123" s="306"/>
      <c r="D123" s="123"/>
      <c r="E123" s="124"/>
      <c r="F123" s="125"/>
      <c r="G123" s="125"/>
      <c r="H123" s="12">
        <f>F123*G123</f>
        <v>0</v>
      </c>
      <c r="I123" s="16"/>
      <c r="J123" s="17"/>
      <c r="K123" s="79"/>
      <c r="L123" s="172"/>
      <c r="M123" s="239"/>
    </row>
    <row r="124" spans="2:13" ht="13.5" thickBot="1" x14ac:dyDescent="0.25">
      <c r="B124" s="307"/>
      <c r="C124" s="308"/>
      <c r="D124" s="245"/>
      <c r="E124" s="246"/>
      <c r="F124" s="247"/>
      <c r="G124" s="247"/>
      <c r="H124" s="26">
        <f>F124*G124</f>
        <v>0</v>
      </c>
      <c r="I124" s="309">
        <f>SUM(H122:H124)</f>
        <v>0</v>
      </c>
      <c r="J124" s="340"/>
      <c r="K124" s="79"/>
      <c r="L124" s="172"/>
      <c r="M124" s="239"/>
    </row>
    <row r="125" spans="2:13" ht="13.5" thickBot="1" x14ac:dyDescent="0.25">
      <c r="B125" s="188"/>
      <c r="C125" s="188"/>
      <c r="D125" s="68"/>
      <c r="E125" s="190"/>
      <c r="F125" s="197"/>
      <c r="G125" s="197"/>
      <c r="H125" s="194"/>
      <c r="I125" s="194"/>
      <c r="J125" s="191"/>
      <c r="K125" s="197"/>
      <c r="L125" s="172"/>
      <c r="M125" s="239"/>
    </row>
    <row r="126" spans="2:13" ht="12.75" customHeight="1" thickBot="1" x14ac:dyDescent="0.25">
      <c r="B126" s="30" t="s">
        <v>70</v>
      </c>
      <c r="C126" s="219"/>
      <c r="D126" s="260"/>
      <c r="E126" s="261"/>
      <c r="F126" s="262"/>
      <c r="G126" s="263"/>
      <c r="H126" s="80">
        <f>SUM(H10:H124)</f>
        <v>0</v>
      </c>
      <c r="I126" s="351">
        <f>SUM(J42+I64+I70+I78+I88+I96+I104+I109+I118+I121+I124)</f>
        <v>0</v>
      </c>
      <c r="J126" s="340"/>
      <c r="K126" s="79"/>
      <c r="L126" s="172"/>
      <c r="M126" s="239"/>
    </row>
    <row r="127" spans="2:13" x14ac:dyDescent="0.2">
      <c r="B127" s="188"/>
      <c r="C127" s="188"/>
      <c r="D127" s="68"/>
      <c r="E127" s="190"/>
      <c r="F127" s="197"/>
      <c r="G127" s="197"/>
      <c r="H127" s="194"/>
      <c r="I127" s="194"/>
      <c r="J127" s="197"/>
      <c r="K127" s="190"/>
      <c r="L127" s="189"/>
      <c r="M127" s="188"/>
    </row>
    <row r="128" spans="2:13" x14ac:dyDescent="0.2">
      <c r="B128" s="188"/>
      <c r="C128" s="188"/>
      <c r="D128" s="68"/>
      <c r="E128" s="190"/>
      <c r="F128" s="197"/>
      <c r="G128" s="197"/>
      <c r="H128" s="194"/>
      <c r="I128" s="194"/>
      <c r="J128" s="197"/>
      <c r="K128" s="190"/>
      <c r="L128" s="189"/>
      <c r="M128" s="188"/>
    </row>
    <row r="129" spans="2:13" x14ac:dyDescent="0.2">
      <c r="B129" s="2" t="s">
        <v>78</v>
      </c>
      <c r="C129" s="188"/>
      <c r="D129" s="68"/>
      <c r="E129" s="190"/>
      <c r="F129" s="197"/>
      <c r="G129" s="197"/>
      <c r="H129" s="194"/>
      <c r="I129" s="194"/>
      <c r="J129" s="197"/>
      <c r="K129" s="190"/>
      <c r="L129" s="189"/>
      <c r="M129" s="188"/>
    </row>
    <row r="130" spans="2:13" ht="15" x14ac:dyDescent="0.2">
      <c r="B130" s="2" t="str">
        <f>B3</f>
        <v>INDICAR AQUÍ NOMBRE ASOCIADO 2</v>
      </c>
      <c r="C130" s="188"/>
      <c r="D130" s="32" t="s">
        <v>79</v>
      </c>
      <c r="E130" s="190"/>
      <c r="F130" s="197"/>
      <c r="G130" s="197"/>
      <c r="H130" s="194"/>
      <c r="I130" s="194"/>
      <c r="J130" s="197"/>
      <c r="K130" s="190"/>
      <c r="L130" s="189"/>
      <c r="M130" s="188"/>
    </row>
    <row r="131" spans="2:13" ht="13.5" thickBot="1" x14ac:dyDescent="0.25">
      <c r="B131" s="2"/>
      <c r="C131" s="188"/>
      <c r="D131" s="68"/>
      <c r="E131" s="190"/>
      <c r="F131" s="197"/>
      <c r="G131" s="197"/>
      <c r="H131" s="194"/>
      <c r="I131" s="194"/>
      <c r="J131" s="197"/>
      <c r="K131" s="190"/>
      <c r="L131" s="189"/>
      <c r="M131" s="188"/>
    </row>
    <row r="132" spans="2:13" ht="13.5" thickBot="1" x14ac:dyDescent="0.25">
      <c r="B132" s="81" t="s">
        <v>82</v>
      </c>
      <c r="C132" s="264"/>
      <c r="D132" s="265"/>
      <c r="E132" s="266"/>
      <c r="F132" s="267"/>
      <c r="G132" s="267"/>
      <c r="H132" s="268"/>
      <c r="I132" s="268"/>
      <c r="J132" s="269"/>
      <c r="K132" s="190"/>
      <c r="L132" s="189"/>
      <c r="M132" s="188"/>
    </row>
    <row r="133" spans="2:13" ht="12.75" customHeight="1" x14ac:dyDescent="0.2">
      <c r="B133" s="2"/>
      <c r="C133" s="188"/>
      <c r="D133" s="68"/>
      <c r="E133" s="190"/>
      <c r="F133" s="197"/>
      <c r="G133" s="197"/>
      <c r="H133" s="194"/>
      <c r="I133" s="194"/>
      <c r="J133" s="197"/>
      <c r="K133" s="190"/>
      <c r="L133" s="189"/>
      <c r="M133" s="188"/>
    </row>
    <row r="134" spans="2:13" ht="25.5" x14ac:dyDescent="0.2">
      <c r="B134" s="14" t="s">
        <v>27</v>
      </c>
      <c r="C134" s="14" t="s">
        <v>28</v>
      </c>
      <c r="D134" s="15" t="s">
        <v>29</v>
      </c>
      <c r="E134" s="15" t="s">
        <v>30</v>
      </c>
      <c r="F134" s="78" t="s">
        <v>31</v>
      </c>
      <c r="G134" s="76" t="s">
        <v>32</v>
      </c>
      <c r="H134" s="78" t="s">
        <v>33</v>
      </c>
      <c r="I134" s="78" t="s">
        <v>34</v>
      </c>
      <c r="J134" s="78" t="s">
        <v>35</v>
      </c>
      <c r="K134" s="190"/>
      <c r="L134" s="73" t="s">
        <v>36</v>
      </c>
      <c r="M134" s="69" t="s">
        <v>37</v>
      </c>
    </row>
    <row r="135" spans="2:13" ht="25.5" x14ac:dyDescent="0.2">
      <c r="B135" s="333" t="s">
        <v>81</v>
      </c>
      <c r="C135" s="74" t="str">
        <f>'Memoria Aporte FIA al Ejecutor'!C6</f>
        <v>Coordinador Principal:  indicar nombre aquí</v>
      </c>
      <c r="D135" s="143"/>
      <c r="E135" s="141"/>
      <c r="F135" s="142"/>
      <c r="G135" s="142"/>
      <c r="H135" s="12">
        <f t="shared" ref="H135:H196" si="3">F135*G135</f>
        <v>0</v>
      </c>
      <c r="I135" s="12">
        <f>H135</f>
        <v>0</v>
      </c>
      <c r="J135" s="191"/>
      <c r="K135" s="190"/>
      <c r="L135" s="172"/>
      <c r="M135" s="239"/>
    </row>
    <row r="136" spans="2:13" ht="25.5" x14ac:dyDescent="0.2">
      <c r="B136" s="334"/>
      <c r="C136" s="74" t="str">
        <f>'Memoria Aporte FIA al Ejecutor'!C7</f>
        <v>Coordinador Alterno:  indicar nombre aquí</v>
      </c>
      <c r="D136" s="143"/>
      <c r="E136" s="141"/>
      <c r="F136" s="142"/>
      <c r="G136" s="142"/>
      <c r="H136" s="12">
        <f t="shared" si="3"/>
        <v>0</v>
      </c>
      <c r="I136" s="12">
        <f t="shared" ref="I136:I157" si="4">H136</f>
        <v>0</v>
      </c>
      <c r="J136" s="191"/>
      <c r="K136" s="190"/>
      <c r="L136" s="172"/>
      <c r="M136" s="239"/>
    </row>
    <row r="137" spans="2:13" ht="25.5" x14ac:dyDescent="0.2">
      <c r="B137" s="334"/>
      <c r="C137" s="74" t="str">
        <f>'Memoria Aporte FIA al Ejecutor'!C8</f>
        <v>Equipo Técnico 1: indicar nombre aquí</v>
      </c>
      <c r="D137" s="143"/>
      <c r="E137" s="141"/>
      <c r="F137" s="142"/>
      <c r="G137" s="142"/>
      <c r="H137" s="12">
        <f t="shared" si="3"/>
        <v>0</v>
      </c>
      <c r="I137" s="12">
        <f t="shared" si="4"/>
        <v>0</v>
      </c>
      <c r="J137" s="191"/>
      <c r="K137" s="190"/>
      <c r="L137" s="270"/>
      <c r="M137" s="239"/>
    </row>
    <row r="138" spans="2:13" ht="25.5" x14ac:dyDescent="0.2">
      <c r="B138" s="334"/>
      <c r="C138" s="74" t="str">
        <f>'Memoria Aporte FIA al Ejecutor'!C9</f>
        <v>Equipo Técnico 2: indicar nombre aquí</v>
      </c>
      <c r="D138" s="143"/>
      <c r="E138" s="141"/>
      <c r="F138" s="142"/>
      <c r="G138" s="142"/>
      <c r="H138" s="12">
        <f t="shared" si="3"/>
        <v>0</v>
      </c>
      <c r="I138" s="12">
        <f t="shared" si="4"/>
        <v>0</v>
      </c>
      <c r="J138" s="191"/>
      <c r="K138" s="190"/>
      <c r="L138" s="172"/>
      <c r="M138" s="239"/>
    </row>
    <row r="139" spans="2:13" ht="25.5" x14ac:dyDescent="0.2">
      <c r="B139" s="334"/>
      <c r="C139" s="74" t="str">
        <f>'Memoria Aporte FIA al Ejecutor'!C10</f>
        <v>Equipo Técnico 3: indicar nombre aquí</v>
      </c>
      <c r="D139" s="143"/>
      <c r="E139" s="141"/>
      <c r="F139" s="142"/>
      <c r="G139" s="142"/>
      <c r="H139" s="12">
        <f t="shared" si="3"/>
        <v>0</v>
      </c>
      <c r="I139" s="12">
        <f t="shared" si="4"/>
        <v>0</v>
      </c>
      <c r="J139" s="191"/>
      <c r="K139" s="190"/>
      <c r="L139" s="172"/>
      <c r="M139" s="239"/>
    </row>
    <row r="140" spans="2:13" ht="25.5" x14ac:dyDescent="0.2">
      <c r="B140" s="334"/>
      <c r="C140" s="74" t="str">
        <f>'Memoria Aporte FIA al Ejecutor'!C11</f>
        <v>Equipo Técnico 4: indicar nombre aquí</v>
      </c>
      <c r="D140" s="143"/>
      <c r="E140" s="141"/>
      <c r="F140" s="142"/>
      <c r="G140" s="142"/>
      <c r="H140" s="12">
        <f t="shared" si="3"/>
        <v>0</v>
      </c>
      <c r="I140" s="12">
        <f t="shared" si="4"/>
        <v>0</v>
      </c>
      <c r="J140" s="191"/>
      <c r="K140" s="190"/>
      <c r="L140" s="172"/>
      <c r="M140" s="239"/>
    </row>
    <row r="141" spans="2:13" ht="25.5" x14ac:dyDescent="0.2">
      <c r="B141" s="334"/>
      <c r="C141" s="74" t="str">
        <f>'Memoria Aporte FIA al Ejecutor'!C12</f>
        <v>Equipo Técnico 5: indicar nombre aquí</v>
      </c>
      <c r="D141" s="143"/>
      <c r="E141" s="141"/>
      <c r="F141" s="142"/>
      <c r="G141" s="142"/>
      <c r="H141" s="12">
        <f t="shared" si="3"/>
        <v>0</v>
      </c>
      <c r="I141" s="12">
        <f t="shared" si="4"/>
        <v>0</v>
      </c>
      <c r="J141" s="191"/>
      <c r="K141" s="190"/>
      <c r="L141" s="172"/>
      <c r="M141" s="239"/>
    </row>
    <row r="142" spans="2:13" ht="25.5" x14ac:dyDescent="0.2">
      <c r="B142" s="334"/>
      <c r="C142" s="74" t="str">
        <f>'Memoria Aporte FIA al Ejecutor'!C13</f>
        <v>Equipo Técnico 6: indicar nombre aquí</v>
      </c>
      <c r="D142" s="143"/>
      <c r="E142" s="141"/>
      <c r="F142" s="142"/>
      <c r="G142" s="142"/>
      <c r="H142" s="12">
        <f t="shared" si="3"/>
        <v>0</v>
      </c>
      <c r="I142" s="12">
        <f t="shared" si="4"/>
        <v>0</v>
      </c>
      <c r="J142" s="191"/>
      <c r="K142" s="190"/>
      <c r="L142" s="172"/>
      <c r="M142" s="239"/>
    </row>
    <row r="143" spans="2:13" ht="25.5" x14ac:dyDescent="0.2">
      <c r="B143" s="334"/>
      <c r="C143" s="74" t="str">
        <f>'Memoria Aporte FIA al Ejecutor'!C14</f>
        <v>Equipo Técnico 7: indicar nombre aquí</v>
      </c>
      <c r="D143" s="143"/>
      <c r="E143" s="141"/>
      <c r="F143" s="142"/>
      <c r="G143" s="142"/>
      <c r="H143" s="12">
        <f t="shared" si="3"/>
        <v>0</v>
      </c>
      <c r="I143" s="12">
        <f t="shared" si="4"/>
        <v>0</v>
      </c>
      <c r="J143" s="191"/>
      <c r="K143" s="190"/>
      <c r="L143" s="172"/>
      <c r="M143" s="239"/>
    </row>
    <row r="144" spans="2:13" ht="25.5" x14ac:dyDescent="0.2">
      <c r="B144" s="334"/>
      <c r="C144" s="74" t="str">
        <f>'Memoria Aporte FIA al Ejecutor'!C15</f>
        <v>Equipo Técnico 8: indicar nombre aquí</v>
      </c>
      <c r="D144" s="143"/>
      <c r="E144" s="141"/>
      <c r="F144" s="142"/>
      <c r="G144" s="142"/>
      <c r="H144" s="12">
        <f t="shared" si="3"/>
        <v>0</v>
      </c>
      <c r="I144" s="12">
        <f t="shared" si="4"/>
        <v>0</v>
      </c>
      <c r="J144" s="191"/>
      <c r="K144" s="190"/>
      <c r="L144" s="172"/>
      <c r="M144" s="239"/>
    </row>
    <row r="145" spans="2:13" ht="25.5" x14ac:dyDescent="0.2">
      <c r="B145" s="334"/>
      <c r="C145" s="74" t="str">
        <f>'Memoria Aporte FIA al Ejecutor'!C16</f>
        <v>Equipo Técnico 9: indicar nombre aquí</v>
      </c>
      <c r="D145" s="143"/>
      <c r="E145" s="141"/>
      <c r="F145" s="142"/>
      <c r="G145" s="142"/>
      <c r="H145" s="12">
        <f t="shared" si="3"/>
        <v>0</v>
      </c>
      <c r="I145" s="12">
        <f t="shared" si="4"/>
        <v>0</v>
      </c>
      <c r="J145" s="191"/>
      <c r="K145" s="190"/>
      <c r="L145" s="172"/>
      <c r="M145" s="239"/>
    </row>
    <row r="146" spans="2:13" ht="25.5" x14ac:dyDescent="0.2">
      <c r="B146" s="334"/>
      <c r="C146" s="74" t="str">
        <f>'Memoria Aporte FIA al Ejecutor'!C17</f>
        <v>Equipo Técnico 10: indicar nombre aquí</v>
      </c>
      <c r="D146" s="143"/>
      <c r="E146" s="141"/>
      <c r="F146" s="142"/>
      <c r="G146" s="142"/>
      <c r="H146" s="12">
        <f t="shared" si="3"/>
        <v>0</v>
      </c>
      <c r="I146" s="12">
        <f t="shared" si="4"/>
        <v>0</v>
      </c>
      <c r="J146" s="191"/>
      <c r="K146" s="190"/>
      <c r="L146" s="172"/>
      <c r="M146" s="239"/>
    </row>
    <row r="147" spans="2:13" ht="25.5" x14ac:dyDescent="0.2">
      <c r="B147" s="334"/>
      <c r="C147" s="74" t="str">
        <f>'Memoria Aporte FIA al Ejecutor'!C18</f>
        <v>Equipo Técnico 11: indicar nombre aquí</v>
      </c>
      <c r="D147" s="143"/>
      <c r="E147" s="141"/>
      <c r="F147" s="142"/>
      <c r="G147" s="142"/>
      <c r="H147" s="12">
        <f t="shared" si="3"/>
        <v>0</v>
      </c>
      <c r="I147" s="12">
        <f t="shared" si="4"/>
        <v>0</v>
      </c>
      <c r="J147" s="191"/>
      <c r="K147" s="190"/>
      <c r="L147" s="172"/>
      <c r="M147" s="239"/>
    </row>
    <row r="148" spans="2:13" ht="25.5" x14ac:dyDescent="0.2">
      <c r="B148" s="334"/>
      <c r="C148" s="74" t="str">
        <f>'Memoria Aporte FIA al Ejecutor'!C19</f>
        <v>Equipo Técnico 12: indicar nombre aquí</v>
      </c>
      <c r="D148" s="143"/>
      <c r="E148" s="141"/>
      <c r="F148" s="142"/>
      <c r="G148" s="142"/>
      <c r="H148" s="12">
        <f t="shared" si="3"/>
        <v>0</v>
      </c>
      <c r="I148" s="12">
        <f t="shared" si="4"/>
        <v>0</v>
      </c>
      <c r="J148" s="191"/>
      <c r="K148" s="190"/>
      <c r="L148" s="172"/>
      <c r="M148" s="239"/>
    </row>
    <row r="149" spans="2:13" ht="25.5" x14ac:dyDescent="0.2">
      <c r="B149" s="334"/>
      <c r="C149" s="74" t="str">
        <f>'Memoria Aporte FIA al Ejecutor'!C20</f>
        <v>Equipo Técnico 13: indicar nombre aquí</v>
      </c>
      <c r="D149" s="143"/>
      <c r="E149" s="141"/>
      <c r="F149" s="142"/>
      <c r="G149" s="142"/>
      <c r="H149" s="12">
        <f t="shared" si="3"/>
        <v>0</v>
      </c>
      <c r="I149" s="12">
        <f t="shared" si="4"/>
        <v>0</v>
      </c>
      <c r="J149" s="191"/>
      <c r="K149" s="190"/>
      <c r="L149" s="172"/>
      <c r="M149" s="239"/>
    </row>
    <row r="150" spans="2:13" ht="25.5" x14ac:dyDescent="0.2">
      <c r="B150" s="334"/>
      <c r="C150" s="74" t="str">
        <f>'Memoria Aporte FIA al Ejecutor'!C21</f>
        <v>Equipo Técnico 14: indicar nombre aquí</v>
      </c>
      <c r="D150" s="143"/>
      <c r="E150" s="141"/>
      <c r="F150" s="142"/>
      <c r="G150" s="142"/>
      <c r="H150" s="12">
        <f t="shared" si="3"/>
        <v>0</v>
      </c>
      <c r="I150" s="12">
        <f t="shared" si="4"/>
        <v>0</v>
      </c>
      <c r="J150" s="191"/>
      <c r="K150" s="190"/>
      <c r="L150" s="172"/>
      <c r="M150" s="239"/>
    </row>
    <row r="151" spans="2:13" ht="25.5" x14ac:dyDescent="0.2">
      <c r="B151" s="334"/>
      <c r="C151" s="74" t="str">
        <f>'Memoria Aporte FIA al Ejecutor'!C22</f>
        <v>Equipo Técnico 15: indicar nombre aquí</v>
      </c>
      <c r="D151" s="143"/>
      <c r="E151" s="141"/>
      <c r="F151" s="142"/>
      <c r="G151" s="142"/>
      <c r="H151" s="12">
        <f t="shared" si="3"/>
        <v>0</v>
      </c>
      <c r="I151" s="12">
        <f t="shared" si="4"/>
        <v>0</v>
      </c>
      <c r="J151" s="191"/>
      <c r="K151" s="190"/>
      <c r="L151" s="172"/>
      <c r="M151" s="239"/>
    </row>
    <row r="152" spans="2:13" ht="25.5" x14ac:dyDescent="0.2">
      <c r="B152" s="334"/>
      <c r="C152" s="74" t="str">
        <f>'Memoria Aporte FIA al Ejecutor'!C23</f>
        <v>Equipo Técnico 16: indicar nombre aquí</v>
      </c>
      <c r="D152" s="143"/>
      <c r="E152" s="141"/>
      <c r="F152" s="142"/>
      <c r="G152" s="142"/>
      <c r="H152" s="12">
        <f t="shared" si="3"/>
        <v>0</v>
      </c>
      <c r="I152" s="12">
        <f t="shared" si="4"/>
        <v>0</v>
      </c>
      <c r="J152" s="191"/>
      <c r="K152" s="190"/>
      <c r="L152" s="172"/>
      <c r="M152" s="239"/>
    </row>
    <row r="153" spans="2:13" ht="25.5" x14ac:dyDescent="0.2">
      <c r="B153" s="334"/>
      <c r="C153" s="74" t="str">
        <f>'Memoria Aporte FIA al Ejecutor'!C24</f>
        <v>Equipo Técnico 17: indicar nombre aquí</v>
      </c>
      <c r="D153" s="143"/>
      <c r="E153" s="141"/>
      <c r="F153" s="142"/>
      <c r="G153" s="142"/>
      <c r="H153" s="12">
        <f t="shared" si="3"/>
        <v>0</v>
      </c>
      <c r="I153" s="12">
        <f t="shared" si="4"/>
        <v>0</v>
      </c>
      <c r="J153" s="191"/>
      <c r="K153" s="190"/>
      <c r="L153" s="172"/>
      <c r="M153" s="239"/>
    </row>
    <row r="154" spans="2:13" ht="25.5" x14ac:dyDescent="0.2">
      <c r="B154" s="334"/>
      <c r="C154" s="74" t="str">
        <f>'Memoria Aporte FIA al Ejecutor'!C25</f>
        <v>Equipo Técnico 18: indicar nombre aquí</v>
      </c>
      <c r="D154" s="143"/>
      <c r="E154" s="141"/>
      <c r="F154" s="142"/>
      <c r="G154" s="142"/>
      <c r="H154" s="12">
        <f t="shared" si="3"/>
        <v>0</v>
      </c>
      <c r="I154" s="12">
        <f t="shared" si="4"/>
        <v>0</v>
      </c>
      <c r="J154" s="191"/>
      <c r="K154" s="190"/>
      <c r="L154" s="172"/>
      <c r="M154" s="239"/>
    </row>
    <row r="155" spans="2:13" ht="25.5" x14ac:dyDescent="0.2">
      <c r="B155" s="334"/>
      <c r="C155" s="74" t="str">
        <f>'Memoria Aporte FIA al Ejecutor'!C26</f>
        <v>Equipo Técnico 19: indicar nombre aquí</v>
      </c>
      <c r="D155" s="143"/>
      <c r="E155" s="141"/>
      <c r="F155" s="142"/>
      <c r="G155" s="142"/>
      <c r="H155" s="12">
        <f t="shared" si="3"/>
        <v>0</v>
      </c>
      <c r="I155" s="12">
        <f t="shared" si="4"/>
        <v>0</v>
      </c>
      <c r="J155" s="191"/>
      <c r="K155" s="190"/>
      <c r="L155" s="172"/>
      <c r="M155" s="239"/>
    </row>
    <row r="156" spans="2:13" ht="25.5" x14ac:dyDescent="0.2">
      <c r="B156" s="334"/>
      <c r="C156" s="74" t="str">
        <f>'Memoria Aporte FIA al Ejecutor'!C27</f>
        <v>Equipo Técnico 20: indicar nombre aquí</v>
      </c>
      <c r="D156" s="143"/>
      <c r="E156" s="141"/>
      <c r="F156" s="142"/>
      <c r="G156" s="142"/>
      <c r="H156" s="12">
        <f t="shared" si="3"/>
        <v>0</v>
      </c>
      <c r="I156" s="12">
        <f t="shared" si="4"/>
        <v>0</v>
      </c>
      <c r="J156" s="191"/>
      <c r="K156" s="190"/>
      <c r="L156" s="172"/>
      <c r="M156" s="239"/>
    </row>
    <row r="157" spans="2:13" ht="26.25" thickBot="1" x14ac:dyDescent="0.25">
      <c r="B157" s="334"/>
      <c r="C157" s="192" t="s">
        <v>61</v>
      </c>
      <c r="D157" s="459"/>
      <c r="E157" s="460"/>
      <c r="F157" s="461"/>
      <c r="G157" s="461"/>
      <c r="H157" s="82">
        <f>F157*G157</f>
        <v>0</v>
      </c>
      <c r="I157" s="12">
        <f t="shared" si="4"/>
        <v>0</v>
      </c>
      <c r="J157" s="191"/>
      <c r="K157" s="197"/>
      <c r="L157" s="172"/>
      <c r="M157" s="239"/>
    </row>
    <row r="158" spans="2:13" x14ac:dyDescent="0.2">
      <c r="B158" s="305"/>
      <c r="C158" s="456" t="s">
        <v>62</v>
      </c>
      <c r="D158" s="462"/>
      <c r="E158" s="463"/>
      <c r="F158" s="464"/>
      <c r="G158" s="464"/>
      <c r="H158" s="465">
        <f t="shared" si="3"/>
        <v>0</v>
      </c>
      <c r="I158" s="194"/>
      <c r="J158" s="191"/>
      <c r="K158" s="190"/>
      <c r="L158" s="172"/>
      <c r="M158" s="239"/>
    </row>
    <row r="159" spans="2:13" x14ac:dyDescent="0.2">
      <c r="B159" s="305"/>
      <c r="C159" s="457"/>
      <c r="D159" s="135"/>
      <c r="E159" s="133"/>
      <c r="F159" s="136"/>
      <c r="G159" s="136"/>
      <c r="H159" s="466">
        <f t="shared" si="3"/>
        <v>0</v>
      </c>
      <c r="I159" s="194"/>
      <c r="J159" s="191"/>
      <c r="K159" s="190"/>
      <c r="L159" s="172"/>
      <c r="M159" s="239"/>
    </row>
    <row r="160" spans="2:13" x14ac:dyDescent="0.2">
      <c r="B160" s="305"/>
      <c r="C160" s="457"/>
      <c r="D160" s="135"/>
      <c r="E160" s="133"/>
      <c r="F160" s="136"/>
      <c r="G160" s="136"/>
      <c r="H160" s="466">
        <f t="shared" si="3"/>
        <v>0</v>
      </c>
      <c r="I160" s="194"/>
      <c r="J160" s="191"/>
      <c r="K160" s="190"/>
      <c r="L160" s="172"/>
      <c r="M160" s="239"/>
    </row>
    <row r="161" spans="2:13" x14ac:dyDescent="0.2">
      <c r="B161" s="305"/>
      <c r="C161" s="457"/>
      <c r="D161" s="135"/>
      <c r="E161" s="133"/>
      <c r="F161" s="136"/>
      <c r="G161" s="136"/>
      <c r="H161" s="466">
        <f t="shared" si="3"/>
        <v>0</v>
      </c>
      <c r="I161" s="194"/>
      <c r="J161" s="191"/>
      <c r="K161" s="190"/>
      <c r="L161" s="172"/>
      <c r="M161" s="239"/>
    </row>
    <row r="162" spans="2:13" ht="13.5" thickBot="1" x14ac:dyDescent="0.25">
      <c r="B162" s="305"/>
      <c r="C162" s="458"/>
      <c r="D162" s="271"/>
      <c r="E162" s="272"/>
      <c r="F162" s="273"/>
      <c r="G162" s="273"/>
      <c r="H162" s="29">
        <f t="shared" si="3"/>
        <v>0</v>
      </c>
      <c r="I162" s="445">
        <f>SUM(H158:H162)</f>
        <v>0</v>
      </c>
      <c r="J162" s="191"/>
      <c r="K162" s="190"/>
      <c r="L162" s="172"/>
      <c r="M162" s="239"/>
    </row>
    <row r="163" spans="2:13" x14ac:dyDescent="0.2">
      <c r="B163" s="305"/>
      <c r="C163" s="456" t="s">
        <v>63</v>
      </c>
      <c r="D163" s="277"/>
      <c r="E163" s="278"/>
      <c r="F163" s="279"/>
      <c r="G163" s="279"/>
      <c r="H163" s="448">
        <f t="shared" si="3"/>
        <v>0</v>
      </c>
      <c r="I163" s="194"/>
      <c r="J163" s="191"/>
      <c r="K163" s="190"/>
      <c r="L163" s="172"/>
      <c r="M163" s="239"/>
    </row>
    <row r="164" spans="2:13" x14ac:dyDescent="0.2">
      <c r="B164" s="305"/>
      <c r="C164" s="457"/>
      <c r="D164" s="135"/>
      <c r="E164" s="140"/>
      <c r="F164" s="136"/>
      <c r="G164" s="136"/>
      <c r="H164" s="450">
        <f t="shared" si="3"/>
        <v>0</v>
      </c>
      <c r="I164" s="194"/>
      <c r="J164" s="191"/>
      <c r="K164" s="190"/>
      <c r="L164" s="172"/>
      <c r="M164" s="239"/>
    </row>
    <row r="165" spans="2:13" x14ac:dyDescent="0.2">
      <c r="B165" s="305"/>
      <c r="C165" s="457"/>
      <c r="D165" s="135"/>
      <c r="E165" s="140"/>
      <c r="F165" s="136"/>
      <c r="G165" s="136"/>
      <c r="H165" s="450">
        <f t="shared" si="3"/>
        <v>0</v>
      </c>
      <c r="I165" s="194"/>
      <c r="J165" s="191"/>
      <c r="K165" s="190"/>
      <c r="L165" s="172"/>
      <c r="M165" s="239"/>
    </row>
    <row r="166" spans="2:13" ht="13.5" thickBot="1" x14ac:dyDescent="0.25">
      <c r="B166" s="305"/>
      <c r="C166" s="457"/>
      <c r="D166" s="135"/>
      <c r="E166" s="140"/>
      <c r="F166" s="136"/>
      <c r="G166" s="136"/>
      <c r="H166" s="450">
        <f t="shared" si="3"/>
        <v>0</v>
      </c>
      <c r="I166" s="194"/>
      <c r="J166" s="191"/>
      <c r="K166" s="190"/>
      <c r="L166" s="172"/>
      <c r="M166" s="239"/>
    </row>
    <row r="167" spans="2:13" ht="13.5" thickBot="1" x14ac:dyDescent="0.25">
      <c r="B167" s="307"/>
      <c r="C167" s="458"/>
      <c r="D167" s="271"/>
      <c r="E167" s="272"/>
      <c r="F167" s="273"/>
      <c r="G167" s="273"/>
      <c r="H167" s="29">
        <f t="shared" si="3"/>
        <v>0</v>
      </c>
      <c r="I167" s="452">
        <f>SUM(H163:H167)</f>
        <v>0</v>
      </c>
      <c r="J167" s="28">
        <f>SUM(I135:I157)+I162+I167</f>
        <v>0</v>
      </c>
      <c r="K167" s="190"/>
      <c r="L167" s="172"/>
      <c r="M167" s="239"/>
    </row>
    <row r="168" spans="2:13" x14ac:dyDescent="0.2">
      <c r="B168" s="311" t="s">
        <v>64</v>
      </c>
      <c r="C168" s="312"/>
      <c r="D168" s="280"/>
      <c r="E168" s="144"/>
      <c r="F168" s="145"/>
      <c r="G168" s="145"/>
      <c r="H168" s="25">
        <f t="shared" si="3"/>
        <v>0</v>
      </c>
      <c r="I168" s="194"/>
      <c r="J168" s="191"/>
      <c r="K168" s="190"/>
      <c r="L168" s="172"/>
      <c r="M168" s="239"/>
    </row>
    <row r="169" spans="2:13" x14ac:dyDescent="0.2">
      <c r="B169" s="313"/>
      <c r="C169" s="314"/>
      <c r="D169" s="143"/>
      <c r="E169" s="141"/>
      <c r="F169" s="142"/>
      <c r="G169" s="142"/>
      <c r="H169" s="12">
        <f t="shared" si="3"/>
        <v>0</v>
      </c>
      <c r="I169" s="194"/>
      <c r="J169" s="191"/>
      <c r="K169" s="190"/>
      <c r="L169" s="172"/>
      <c r="M169" s="239"/>
    </row>
    <row r="170" spans="2:13" x14ac:dyDescent="0.2">
      <c r="B170" s="313"/>
      <c r="C170" s="314"/>
      <c r="D170" s="143"/>
      <c r="E170" s="141"/>
      <c r="F170" s="142"/>
      <c r="G170" s="142"/>
      <c r="H170" s="12">
        <f t="shared" si="3"/>
        <v>0</v>
      </c>
      <c r="I170" s="194"/>
      <c r="J170" s="191"/>
      <c r="K170" s="190"/>
      <c r="L170" s="172"/>
      <c r="M170" s="239"/>
    </row>
    <row r="171" spans="2:13" x14ac:dyDescent="0.2">
      <c r="B171" s="313"/>
      <c r="C171" s="314"/>
      <c r="D171" s="143"/>
      <c r="E171" s="141"/>
      <c r="F171" s="142"/>
      <c r="G171" s="142"/>
      <c r="H171" s="12">
        <f t="shared" si="3"/>
        <v>0</v>
      </c>
      <c r="I171" s="194"/>
      <c r="J171" s="191"/>
      <c r="K171" s="190"/>
      <c r="L171" s="172"/>
      <c r="M171" s="239"/>
    </row>
    <row r="172" spans="2:13" x14ac:dyDescent="0.2">
      <c r="B172" s="313"/>
      <c r="C172" s="314"/>
      <c r="D172" s="143"/>
      <c r="E172" s="141"/>
      <c r="F172" s="142"/>
      <c r="G172" s="142"/>
      <c r="H172" s="12">
        <f t="shared" si="3"/>
        <v>0</v>
      </c>
      <c r="I172" s="194"/>
      <c r="J172" s="191"/>
      <c r="K172" s="190"/>
      <c r="L172" s="172"/>
      <c r="M172" s="239"/>
    </row>
    <row r="173" spans="2:13" x14ac:dyDescent="0.2">
      <c r="B173" s="313"/>
      <c r="C173" s="314"/>
      <c r="D173" s="143"/>
      <c r="E173" s="141"/>
      <c r="F173" s="142"/>
      <c r="G173" s="142"/>
      <c r="H173" s="12">
        <f t="shared" si="3"/>
        <v>0</v>
      </c>
      <c r="I173" s="194"/>
      <c r="J173" s="191"/>
      <c r="K173" s="190"/>
      <c r="L173" s="172"/>
      <c r="M173" s="239"/>
    </row>
    <row r="174" spans="2:13" x14ac:dyDescent="0.2">
      <c r="B174" s="313"/>
      <c r="C174" s="314"/>
      <c r="D174" s="143"/>
      <c r="E174" s="141"/>
      <c r="F174" s="142"/>
      <c r="G174" s="142"/>
      <c r="H174" s="12">
        <f t="shared" si="3"/>
        <v>0</v>
      </c>
      <c r="I174" s="194"/>
      <c r="J174" s="191"/>
      <c r="K174" s="190"/>
      <c r="L174" s="172"/>
      <c r="M174" s="239"/>
    </row>
    <row r="175" spans="2:13" x14ac:dyDescent="0.2">
      <c r="B175" s="313"/>
      <c r="C175" s="314"/>
      <c r="D175" s="143"/>
      <c r="E175" s="141"/>
      <c r="F175" s="142"/>
      <c r="G175" s="142"/>
      <c r="H175" s="12">
        <f t="shared" si="3"/>
        <v>0</v>
      </c>
      <c r="I175" s="194"/>
      <c r="J175" s="191"/>
      <c r="K175" s="190"/>
      <c r="L175" s="172"/>
      <c r="M175" s="239"/>
    </row>
    <row r="176" spans="2:13" x14ac:dyDescent="0.2">
      <c r="B176" s="313"/>
      <c r="C176" s="314"/>
      <c r="D176" s="143"/>
      <c r="E176" s="141"/>
      <c r="F176" s="142"/>
      <c r="G176" s="142"/>
      <c r="H176" s="12">
        <f t="shared" si="3"/>
        <v>0</v>
      </c>
      <c r="I176" s="194"/>
      <c r="J176" s="191"/>
      <c r="K176" s="190"/>
      <c r="L176" s="172"/>
      <c r="M176" s="239"/>
    </row>
    <row r="177" spans="2:13" x14ac:dyDescent="0.2">
      <c r="B177" s="313"/>
      <c r="C177" s="314"/>
      <c r="D177" s="143"/>
      <c r="E177" s="141"/>
      <c r="F177" s="142"/>
      <c r="G177" s="142"/>
      <c r="H177" s="12">
        <f t="shared" si="3"/>
        <v>0</v>
      </c>
      <c r="I177" s="194"/>
      <c r="J177" s="191"/>
      <c r="K177" s="190"/>
      <c r="L177" s="172"/>
      <c r="M177" s="239"/>
    </row>
    <row r="178" spans="2:13" x14ac:dyDescent="0.2">
      <c r="B178" s="313"/>
      <c r="C178" s="314"/>
      <c r="D178" s="143"/>
      <c r="E178" s="141"/>
      <c r="F178" s="142"/>
      <c r="G178" s="142"/>
      <c r="H178" s="12">
        <f t="shared" si="3"/>
        <v>0</v>
      </c>
      <c r="I178" s="194"/>
      <c r="J178" s="191"/>
      <c r="K178" s="190"/>
      <c r="L178" s="172"/>
      <c r="M178" s="239"/>
    </row>
    <row r="179" spans="2:13" x14ac:dyDescent="0.2">
      <c r="B179" s="313"/>
      <c r="C179" s="314"/>
      <c r="D179" s="143"/>
      <c r="E179" s="141"/>
      <c r="F179" s="142"/>
      <c r="G179" s="142"/>
      <c r="H179" s="12">
        <f t="shared" si="3"/>
        <v>0</v>
      </c>
      <c r="I179" s="194"/>
      <c r="J179" s="191"/>
      <c r="K179" s="190"/>
      <c r="L179" s="172"/>
      <c r="M179" s="239"/>
    </row>
    <row r="180" spans="2:13" x14ac:dyDescent="0.2">
      <c r="B180" s="313"/>
      <c r="C180" s="314"/>
      <c r="D180" s="143"/>
      <c r="E180" s="141"/>
      <c r="F180" s="142"/>
      <c r="G180" s="142"/>
      <c r="H180" s="12">
        <f t="shared" si="3"/>
        <v>0</v>
      </c>
      <c r="I180" s="194"/>
      <c r="J180" s="191"/>
      <c r="K180" s="190"/>
      <c r="L180" s="172"/>
      <c r="M180" s="239"/>
    </row>
    <row r="181" spans="2:13" x14ac:dyDescent="0.2">
      <c r="B181" s="313"/>
      <c r="C181" s="314"/>
      <c r="D181" s="143"/>
      <c r="E181" s="141"/>
      <c r="F181" s="142"/>
      <c r="G181" s="142"/>
      <c r="H181" s="12">
        <f t="shared" si="3"/>
        <v>0</v>
      </c>
      <c r="I181" s="194"/>
      <c r="J181" s="191"/>
      <c r="K181" s="190"/>
      <c r="L181" s="172"/>
      <c r="M181" s="239"/>
    </row>
    <row r="182" spans="2:13" x14ac:dyDescent="0.2">
      <c r="B182" s="313"/>
      <c r="C182" s="314"/>
      <c r="D182" s="143"/>
      <c r="E182" s="141"/>
      <c r="F182" s="142"/>
      <c r="G182" s="142"/>
      <c r="H182" s="12">
        <f t="shared" si="3"/>
        <v>0</v>
      </c>
      <c r="I182" s="194"/>
      <c r="J182" s="191"/>
      <c r="K182" s="190"/>
      <c r="L182" s="172"/>
      <c r="M182" s="239"/>
    </row>
    <row r="183" spans="2:13" x14ac:dyDescent="0.2">
      <c r="B183" s="313"/>
      <c r="C183" s="314"/>
      <c r="D183" s="143"/>
      <c r="E183" s="141"/>
      <c r="F183" s="142"/>
      <c r="G183" s="142"/>
      <c r="H183" s="12">
        <f t="shared" si="3"/>
        <v>0</v>
      </c>
      <c r="I183" s="194"/>
      <c r="J183" s="191"/>
      <c r="K183" s="190"/>
      <c r="L183" s="172"/>
      <c r="M183" s="239"/>
    </row>
    <row r="184" spans="2:13" x14ac:dyDescent="0.2">
      <c r="B184" s="313"/>
      <c r="C184" s="314"/>
      <c r="D184" s="143"/>
      <c r="E184" s="141"/>
      <c r="F184" s="142"/>
      <c r="G184" s="142"/>
      <c r="H184" s="12">
        <f t="shared" si="3"/>
        <v>0</v>
      </c>
      <c r="I184" s="194"/>
      <c r="J184" s="191"/>
      <c r="K184" s="190"/>
      <c r="L184" s="172"/>
      <c r="M184" s="239"/>
    </row>
    <row r="185" spans="2:13" x14ac:dyDescent="0.2">
      <c r="B185" s="313"/>
      <c r="C185" s="314"/>
      <c r="D185" s="143"/>
      <c r="E185" s="141"/>
      <c r="F185" s="142"/>
      <c r="G185" s="142"/>
      <c r="H185" s="12">
        <f t="shared" si="3"/>
        <v>0</v>
      </c>
      <c r="I185" s="194"/>
      <c r="J185" s="191"/>
      <c r="K185" s="190"/>
      <c r="L185" s="172"/>
      <c r="M185" s="239"/>
    </row>
    <row r="186" spans="2:13" x14ac:dyDescent="0.2">
      <c r="B186" s="313"/>
      <c r="C186" s="314"/>
      <c r="D186" s="143"/>
      <c r="E186" s="141"/>
      <c r="F186" s="142"/>
      <c r="G186" s="142"/>
      <c r="H186" s="12">
        <f t="shared" si="3"/>
        <v>0</v>
      </c>
      <c r="I186" s="194"/>
      <c r="J186" s="191"/>
      <c r="K186" s="190"/>
      <c r="L186" s="172"/>
      <c r="M186" s="239"/>
    </row>
    <row r="187" spans="2:13" x14ac:dyDescent="0.2">
      <c r="B187" s="313"/>
      <c r="C187" s="314"/>
      <c r="D187" s="143"/>
      <c r="E187" s="141"/>
      <c r="F187" s="142"/>
      <c r="G187" s="142"/>
      <c r="H187" s="12">
        <f t="shared" si="3"/>
        <v>0</v>
      </c>
      <c r="I187" s="194"/>
      <c r="J187" s="191"/>
      <c r="K187" s="190"/>
      <c r="L187" s="172"/>
      <c r="M187" s="239"/>
    </row>
    <row r="188" spans="2:13" ht="13.5" thickBot="1" x14ac:dyDescent="0.25">
      <c r="B188" s="313"/>
      <c r="C188" s="314"/>
      <c r="D188" s="143"/>
      <c r="E188" s="141"/>
      <c r="F188" s="142"/>
      <c r="G188" s="142"/>
      <c r="H188" s="12">
        <f t="shared" si="3"/>
        <v>0</v>
      </c>
      <c r="I188" s="194"/>
      <c r="J188" s="191"/>
      <c r="K188" s="190"/>
      <c r="L188" s="172"/>
      <c r="M188" s="239"/>
    </row>
    <row r="189" spans="2:13" ht="13.5" thickBot="1" x14ac:dyDescent="0.25">
      <c r="B189" s="315"/>
      <c r="C189" s="316"/>
      <c r="D189" s="274"/>
      <c r="E189" s="275"/>
      <c r="F189" s="276"/>
      <c r="G189" s="276"/>
      <c r="H189" s="18">
        <f t="shared" si="3"/>
        <v>0</v>
      </c>
      <c r="I189" s="309">
        <f>SUM(H168:H189)</f>
        <v>0</v>
      </c>
      <c r="J189" s="340"/>
      <c r="K189" s="190"/>
      <c r="L189" s="172"/>
      <c r="M189" s="239"/>
    </row>
    <row r="190" spans="2:13" x14ac:dyDescent="0.2">
      <c r="B190" s="317" t="s">
        <v>65</v>
      </c>
      <c r="C190" s="318"/>
      <c r="D190" s="277"/>
      <c r="E190" s="278"/>
      <c r="F190" s="279"/>
      <c r="G190" s="279"/>
      <c r="H190" s="25">
        <f t="shared" si="3"/>
        <v>0</v>
      </c>
      <c r="I190" s="194"/>
      <c r="J190" s="191"/>
      <c r="K190" s="190"/>
      <c r="L190" s="172"/>
      <c r="M190" s="239"/>
    </row>
    <row r="191" spans="2:13" x14ac:dyDescent="0.2">
      <c r="B191" s="319"/>
      <c r="C191" s="320"/>
      <c r="D191" s="135"/>
      <c r="E191" s="140"/>
      <c r="F191" s="136"/>
      <c r="G191" s="136"/>
      <c r="H191" s="12">
        <f t="shared" si="3"/>
        <v>0</v>
      </c>
      <c r="I191" s="194"/>
      <c r="J191" s="191"/>
      <c r="K191" s="190"/>
      <c r="L191" s="172"/>
      <c r="M191" s="239"/>
    </row>
    <row r="192" spans="2:13" x14ac:dyDescent="0.2">
      <c r="B192" s="319"/>
      <c r="C192" s="320"/>
      <c r="D192" s="135"/>
      <c r="E192" s="140"/>
      <c r="F192" s="136"/>
      <c r="G192" s="136"/>
      <c r="H192" s="12">
        <f t="shared" si="3"/>
        <v>0</v>
      </c>
      <c r="I192" s="194"/>
      <c r="J192" s="191"/>
      <c r="K192" s="190"/>
      <c r="L192" s="172"/>
      <c r="M192" s="239"/>
    </row>
    <row r="193" spans="2:13" x14ac:dyDescent="0.2">
      <c r="B193" s="319"/>
      <c r="C193" s="320"/>
      <c r="D193" s="135"/>
      <c r="E193" s="140"/>
      <c r="F193" s="136"/>
      <c r="G193" s="136"/>
      <c r="H193" s="12">
        <f t="shared" si="3"/>
        <v>0</v>
      </c>
      <c r="I193" s="194"/>
      <c r="J193" s="191"/>
      <c r="K193" s="190"/>
      <c r="L193" s="172"/>
      <c r="M193" s="239"/>
    </row>
    <row r="194" spans="2:13" ht="13.5" thickBot="1" x14ac:dyDescent="0.25">
      <c r="B194" s="319"/>
      <c r="C194" s="320"/>
      <c r="D194" s="135"/>
      <c r="E194" s="140"/>
      <c r="F194" s="136"/>
      <c r="G194" s="136"/>
      <c r="H194" s="12">
        <f t="shared" si="3"/>
        <v>0</v>
      </c>
      <c r="I194" s="194"/>
      <c r="J194" s="191"/>
      <c r="K194" s="190"/>
      <c r="L194" s="172"/>
      <c r="M194" s="239"/>
    </row>
    <row r="195" spans="2:13" ht="13.5" thickBot="1" x14ac:dyDescent="0.25">
      <c r="B195" s="321"/>
      <c r="C195" s="322"/>
      <c r="D195" s="271"/>
      <c r="E195" s="272"/>
      <c r="F195" s="273"/>
      <c r="G195" s="273"/>
      <c r="H195" s="18">
        <f t="shared" si="3"/>
        <v>0</v>
      </c>
      <c r="I195" s="309">
        <f>SUM(H190:H195)</f>
        <v>0</v>
      </c>
      <c r="J195" s="340"/>
      <c r="K195" s="190"/>
      <c r="L195" s="172"/>
      <c r="M195" s="239"/>
    </row>
    <row r="196" spans="2:13" x14ac:dyDescent="0.2">
      <c r="B196" s="311" t="s">
        <v>130</v>
      </c>
      <c r="C196" s="312"/>
      <c r="D196" s="146"/>
      <c r="E196" s="147"/>
      <c r="F196" s="148"/>
      <c r="G196" s="148"/>
      <c r="H196" s="24">
        <f t="shared" si="3"/>
        <v>0</v>
      </c>
      <c r="I196" s="194"/>
      <c r="J196" s="191"/>
      <c r="K196" s="190"/>
      <c r="L196" s="172"/>
      <c r="M196" s="239"/>
    </row>
    <row r="197" spans="2:13" x14ac:dyDescent="0.2">
      <c r="B197" s="313"/>
      <c r="C197" s="314"/>
      <c r="D197" s="143"/>
      <c r="E197" s="141"/>
      <c r="F197" s="142"/>
      <c r="G197" s="142"/>
      <c r="H197" s="12">
        <f t="shared" ref="H197:H202" si="5">F197*G197</f>
        <v>0</v>
      </c>
      <c r="I197" s="194"/>
      <c r="J197" s="191"/>
      <c r="K197" s="190"/>
      <c r="L197" s="172"/>
      <c r="M197" s="239"/>
    </row>
    <row r="198" spans="2:13" x14ac:dyDescent="0.2">
      <c r="B198" s="313"/>
      <c r="C198" s="314"/>
      <c r="D198" s="143"/>
      <c r="E198" s="141"/>
      <c r="F198" s="142"/>
      <c r="G198" s="142"/>
      <c r="H198" s="12">
        <f t="shared" si="5"/>
        <v>0</v>
      </c>
      <c r="I198" s="194"/>
      <c r="J198" s="191"/>
      <c r="K198" s="190"/>
      <c r="L198" s="172"/>
      <c r="M198" s="239"/>
    </row>
    <row r="199" spans="2:13" x14ac:dyDescent="0.2">
      <c r="B199" s="313"/>
      <c r="C199" s="314"/>
      <c r="D199" s="143"/>
      <c r="E199" s="141"/>
      <c r="F199" s="142"/>
      <c r="G199" s="142"/>
      <c r="H199" s="12">
        <f t="shared" si="5"/>
        <v>0</v>
      </c>
      <c r="I199" s="194"/>
      <c r="J199" s="191"/>
      <c r="K199" s="190"/>
      <c r="L199" s="172"/>
      <c r="M199" s="239"/>
    </row>
    <row r="200" spans="2:13" x14ac:dyDescent="0.2">
      <c r="B200" s="313"/>
      <c r="C200" s="314"/>
      <c r="D200" s="143"/>
      <c r="E200" s="141"/>
      <c r="F200" s="142"/>
      <c r="G200" s="142"/>
      <c r="H200" s="12">
        <f t="shared" si="5"/>
        <v>0</v>
      </c>
      <c r="I200" s="194"/>
      <c r="J200" s="191"/>
      <c r="K200" s="190"/>
      <c r="L200" s="172"/>
      <c r="M200" s="239"/>
    </row>
    <row r="201" spans="2:13" x14ac:dyDescent="0.2">
      <c r="B201" s="313"/>
      <c r="C201" s="314"/>
      <c r="D201" s="143"/>
      <c r="E201" s="141"/>
      <c r="F201" s="142"/>
      <c r="G201" s="142"/>
      <c r="H201" s="12">
        <f t="shared" si="5"/>
        <v>0</v>
      </c>
      <c r="I201" s="194"/>
      <c r="J201" s="191"/>
      <c r="K201" s="190"/>
      <c r="L201" s="172"/>
      <c r="M201" s="239"/>
    </row>
    <row r="202" spans="2:13" ht="13.5" thickBot="1" x14ac:dyDescent="0.25">
      <c r="B202" s="313"/>
      <c r="C202" s="314"/>
      <c r="D202" s="143"/>
      <c r="E202" s="141"/>
      <c r="F202" s="142"/>
      <c r="G202" s="142"/>
      <c r="H202" s="12">
        <f t="shared" si="5"/>
        <v>0</v>
      </c>
      <c r="I202" s="194"/>
      <c r="J202" s="191"/>
      <c r="K202" s="190"/>
      <c r="L202" s="172"/>
      <c r="M202" s="239"/>
    </row>
    <row r="203" spans="2:13" ht="13.5" thickBot="1" x14ac:dyDescent="0.25">
      <c r="B203" s="315"/>
      <c r="C203" s="316"/>
      <c r="D203" s="274"/>
      <c r="E203" s="275"/>
      <c r="F203" s="276"/>
      <c r="G203" s="276"/>
      <c r="H203" s="18">
        <f t="shared" ref="H203:H247" si="6">F203*G203</f>
        <v>0</v>
      </c>
      <c r="I203" s="309">
        <f>SUM(H196:H203)</f>
        <v>0</v>
      </c>
      <c r="J203" s="340"/>
      <c r="K203" s="190"/>
      <c r="L203" s="172"/>
      <c r="M203" s="239"/>
    </row>
    <row r="204" spans="2:13" x14ac:dyDescent="0.2">
      <c r="B204" s="311" t="s">
        <v>132</v>
      </c>
      <c r="C204" s="312"/>
      <c r="D204" s="277"/>
      <c r="E204" s="278"/>
      <c r="F204" s="279"/>
      <c r="G204" s="279"/>
      <c r="H204" s="25">
        <f t="shared" si="6"/>
        <v>0</v>
      </c>
      <c r="I204" s="194"/>
      <c r="J204" s="191"/>
      <c r="K204" s="190"/>
      <c r="L204" s="172"/>
      <c r="M204" s="239"/>
    </row>
    <row r="205" spans="2:13" x14ac:dyDescent="0.2">
      <c r="B205" s="313"/>
      <c r="C205" s="314"/>
      <c r="D205" s="135"/>
      <c r="E205" s="140"/>
      <c r="F205" s="136"/>
      <c r="G205" s="136"/>
      <c r="H205" s="12">
        <f t="shared" si="6"/>
        <v>0</v>
      </c>
      <c r="I205" s="194"/>
      <c r="J205" s="191"/>
      <c r="K205" s="190"/>
      <c r="L205" s="172"/>
      <c r="M205" s="239"/>
    </row>
    <row r="206" spans="2:13" x14ac:dyDescent="0.2">
      <c r="B206" s="313"/>
      <c r="C206" s="314"/>
      <c r="D206" s="135"/>
      <c r="E206" s="140"/>
      <c r="F206" s="136"/>
      <c r="G206" s="136"/>
      <c r="H206" s="12">
        <f t="shared" si="6"/>
        <v>0</v>
      </c>
      <c r="I206" s="194"/>
      <c r="J206" s="191"/>
      <c r="K206" s="190"/>
      <c r="L206" s="172"/>
      <c r="M206" s="239"/>
    </row>
    <row r="207" spans="2:13" x14ac:dyDescent="0.2">
      <c r="B207" s="313"/>
      <c r="C207" s="314"/>
      <c r="D207" s="135"/>
      <c r="E207" s="140"/>
      <c r="F207" s="136"/>
      <c r="G207" s="136"/>
      <c r="H207" s="12">
        <f t="shared" si="6"/>
        <v>0</v>
      </c>
      <c r="I207" s="194"/>
      <c r="J207" s="191"/>
      <c r="K207" s="190"/>
      <c r="L207" s="172"/>
      <c r="M207" s="239"/>
    </row>
    <row r="208" spans="2:13" x14ac:dyDescent="0.2">
      <c r="B208" s="313"/>
      <c r="C208" s="314"/>
      <c r="D208" s="135"/>
      <c r="E208" s="140"/>
      <c r="F208" s="136"/>
      <c r="G208" s="136"/>
      <c r="H208" s="12">
        <f t="shared" si="6"/>
        <v>0</v>
      </c>
      <c r="I208" s="194"/>
      <c r="J208" s="191"/>
      <c r="K208" s="190"/>
      <c r="L208" s="172"/>
      <c r="M208" s="239"/>
    </row>
    <row r="209" spans="2:13" x14ac:dyDescent="0.2">
      <c r="B209" s="313"/>
      <c r="C209" s="314"/>
      <c r="D209" s="135"/>
      <c r="E209" s="140"/>
      <c r="F209" s="136"/>
      <c r="G209" s="136"/>
      <c r="H209" s="12">
        <f t="shared" si="6"/>
        <v>0</v>
      </c>
      <c r="I209" s="194"/>
      <c r="J209" s="191"/>
      <c r="K209" s="190"/>
      <c r="L209" s="172"/>
      <c r="M209" s="239"/>
    </row>
    <row r="210" spans="2:13" x14ac:dyDescent="0.2">
      <c r="B210" s="313"/>
      <c r="C210" s="314"/>
      <c r="D210" s="135"/>
      <c r="E210" s="140"/>
      <c r="F210" s="136"/>
      <c r="G210" s="136"/>
      <c r="H210" s="12">
        <f t="shared" si="6"/>
        <v>0</v>
      </c>
      <c r="I210" s="194"/>
      <c r="J210" s="191"/>
      <c r="K210" s="190"/>
      <c r="L210" s="172"/>
      <c r="M210" s="239"/>
    </row>
    <row r="211" spans="2:13" x14ac:dyDescent="0.2">
      <c r="B211" s="313"/>
      <c r="C211" s="314"/>
      <c r="D211" s="135"/>
      <c r="E211" s="140"/>
      <c r="F211" s="136"/>
      <c r="G211" s="136"/>
      <c r="H211" s="12">
        <f t="shared" si="6"/>
        <v>0</v>
      </c>
      <c r="I211" s="194"/>
      <c r="J211" s="191"/>
      <c r="K211" s="190"/>
      <c r="L211" s="172"/>
      <c r="M211" s="239"/>
    </row>
    <row r="212" spans="2:13" ht="13.5" thickBot="1" x14ac:dyDescent="0.25">
      <c r="B212" s="313"/>
      <c r="C212" s="314"/>
      <c r="D212" s="135"/>
      <c r="E212" s="140"/>
      <c r="F212" s="136"/>
      <c r="G212" s="136"/>
      <c r="H212" s="12">
        <f t="shared" si="6"/>
        <v>0</v>
      </c>
      <c r="I212" s="194"/>
      <c r="J212" s="191"/>
      <c r="K212" s="190"/>
      <c r="L212" s="172"/>
      <c r="M212" s="239"/>
    </row>
    <row r="213" spans="2:13" ht="13.5" thickBot="1" x14ac:dyDescent="0.25">
      <c r="B213" s="315"/>
      <c r="C213" s="316"/>
      <c r="D213" s="271"/>
      <c r="E213" s="272"/>
      <c r="F213" s="273"/>
      <c r="G213" s="273"/>
      <c r="H213" s="18">
        <f t="shared" si="6"/>
        <v>0</v>
      </c>
      <c r="I213" s="309">
        <f>SUM(H204:H213)</f>
        <v>0</v>
      </c>
      <c r="J213" s="340"/>
      <c r="K213" s="190"/>
      <c r="L213" s="172"/>
      <c r="M213" s="239"/>
    </row>
    <row r="214" spans="2:13" x14ac:dyDescent="0.2">
      <c r="B214" s="317" t="s">
        <v>66</v>
      </c>
      <c r="C214" s="318"/>
      <c r="D214" s="280"/>
      <c r="E214" s="144"/>
      <c r="F214" s="145"/>
      <c r="G214" s="145"/>
      <c r="H214" s="25">
        <f t="shared" si="6"/>
        <v>0</v>
      </c>
      <c r="I214" s="194"/>
      <c r="J214" s="191"/>
      <c r="K214" s="190"/>
      <c r="L214" s="172"/>
      <c r="M214" s="239"/>
    </row>
    <row r="215" spans="2:13" x14ac:dyDescent="0.2">
      <c r="B215" s="319"/>
      <c r="C215" s="320"/>
      <c r="D215" s="143"/>
      <c r="E215" s="141"/>
      <c r="F215" s="142"/>
      <c r="G215" s="142"/>
      <c r="H215" s="12">
        <f t="shared" si="6"/>
        <v>0</v>
      </c>
      <c r="I215" s="194"/>
      <c r="J215" s="191"/>
      <c r="K215" s="190"/>
      <c r="L215" s="172"/>
      <c r="M215" s="239"/>
    </row>
    <row r="216" spans="2:13" x14ac:dyDescent="0.2">
      <c r="B216" s="319"/>
      <c r="C216" s="320"/>
      <c r="D216" s="143"/>
      <c r="E216" s="141"/>
      <c r="F216" s="142"/>
      <c r="G216" s="142"/>
      <c r="H216" s="12">
        <f t="shared" si="6"/>
        <v>0</v>
      </c>
      <c r="I216" s="194"/>
      <c r="J216" s="191"/>
      <c r="K216" s="190"/>
      <c r="L216" s="172"/>
      <c r="M216" s="239"/>
    </row>
    <row r="217" spans="2:13" x14ac:dyDescent="0.2">
      <c r="B217" s="319"/>
      <c r="C217" s="320"/>
      <c r="D217" s="143"/>
      <c r="E217" s="141"/>
      <c r="F217" s="142"/>
      <c r="G217" s="142"/>
      <c r="H217" s="12">
        <f t="shared" si="6"/>
        <v>0</v>
      </c>
      <c r="I217" s="194"/>
      <c r="J217" s="191"/>
      <c r="K217" s="190"/>
      <c r="L217" s="172"/>
      <c r="M217" s="239"/>
    </row>
    <row r="218" spans="2:13" x14ac:dyDescent="0.2">
      <c r="B218" s="319"/>
      <c r="C218" s="320"/>
      <c r="D218" s="143"/>
      <c r="E218" s="141"/>
      <c r="F218" s="142"/>
      <c r="G218" s="142"/>
      <c r="H218" s="12">
        <f t="shared" si="6"/>
        <v>0</v>
      </c>
      <c r="I218" s="194"/>
      <c r="J218" s="191"/>
      <c r="K218" s="190"/>
      <c r="L218" s="172"/>
      <c r="M218" s="239"/>
    </row>
    <row r="219" spans="2:13" x14ac:dyDescent="0.2">
      <c r="B219" s="319"/>
      <c r="C219" s="320"/>
      <c r="D219" s="143"/>
      <c r="E219" s="141"/>
      <c r="F219" s="142"/>
      <c r="G219" s="142"/>
      <c r="H219" s="12">
        <f t="shared" si="6"/>
        <v>0</v>
      </c>
      <c r="I219" s="194"/>
      <c r="J219" s="191"/>
      <c r="K219" s="190"/>
      <c r="L219" s="172"/>
      <c r="M219" s="239"/>
    </row>
    <row r="220" spans="2:13" ht="13.5" thickBot="1" x14ac:dyDescent="0.25">
      <c r="B220" s="319"/>
      <c r="C220" s="320"/>
      <c r="D220" s="143"/>
      <c r="E220" s="141"/>
      <c r="F220" s="142"/>
      <c r="G220" s="142"/>
      <c r="H220" s="12">
        <f t="shared" si="6"/>
        <v>0</v>
      </c>
      <c r="I220" s="194"/>
      <c r="J220" s="191"/>
      <c r="K220" s="190"/>
      <c r="L220" s="172"/>
      <c r="M220" s="239"/>
    </row>
    <row r="221" spans="2:13" ht="13.5" thickBot="1" x14ac:dyDescent="0.25">
      <c r="B221" s="321"/>
      <c r="C221" s="322"/>
      <c r="D221" s="274"/>
      <c r="E221" s="275"/>
      <c r="F221" s="276"/>
      <c r="G221" s="276"/>
      <c r="H221" s="26">
        <f t="shared" si="6"/>
        <v>0</v>
      </c>
      <c r="I221" s="309">
        <f>SUM(H214:H221)</f>
        <v>0</v>
      </c>
      <c r="J221" s="340"/>
      <c r="K221" s="190"/>
      <c r="L221" s="172"/>
      <c r="M221" s="239"/>
    </row>
    <row r="222" spans="2:13" x14ac:dyDescent="0.2">
      <c r="B222" s="317" t="s">
        <v>67</v>
      </c>
      <c r="C222" s="318"/>
      <c r="D222" s="277"/>
      <c r="E222" s="278"/>
      <c r="F222" s="279"/>
      <c r="G222" s="279"/>
      <c r="H222" s="25">
        <f t="shared" si="6"/>
        <v>0</v>
      </c>
      <c r="I222" s="194"/>
      <c r="J222" s="191"/>
      <c r="K222" s="190"/>
      <c r="L222" s="172"/>
      <c r="M222" s="239"/>
    </row>
    <row r="223" spans="2:13" x14ac:dyDescent="0.2">
      <c r="B223" s="319"/>
      <c r="C223" s="320"/>
      <c r="D223" s="135"/>
      <c r="E223" s="140"/>
      <c r="F223" s="136"/>
      <c r="G223" s="136"/>
      <c r="H223" s="12">
        <f t="shared" si="6"/>
        <v>0</v>
      </c>
      <c r="I223" s="194"/>
      <c r="J223" s="191"/>
      <c r="K223" s="190"/>
      <c r="L223" s="172"/>
      <c r="M223" s="239"/>
    </row>
    <row r="224" spans="2:13" x14ac:dyDescent="0.2">
      <c r="B224" s="319"/>
      <c r="C224" s="320"/>
      <c r="D224" s="135"/>
      <c r="E224" s="140"/>
      <c r="F224" s="136"/>
      <c r="G224" s="136"/>
      <c r="H224" s="12">
        <f t="shared" si="6"/>
        <v>0</v>
      </c>
      <c r="I224" s="194"/>
      <c r="J224" s="191"/>
      <c r="K224" s="190"/>
      <c r="L224" s="172"/>
      <c r="M224" s="239"/>
    </row>
    <row r="225" spans="2:13" x14ac:dyDescent="0.2">
      <c r="B225" s="319"/>
      <c r="C225" s="320"/>
      <c r="D225" s="135"/>
      <c r="E225" s="140"/>
      <c r="F225" s="136"/>
      <c r="G225" s="136"/>
      <c r="H225" s="12">
        <f t="shared" si="6"/>
        <v>0</v>
      </c>
      <c r="I225" s="194"/>
      <c r="J225" s="191"/>
      <c r="K225" s="190"/>
      <c r="L225" s="172"/>
      <c r="M225" s="239"/>
    </row>
    <row r="226" spans="2:13" x14ac:dyDescent="0.2">
      <c r="B226" s="319"/>
      <c r="C226" s="320"/>
      <c r="D226" s="135"/>
      <c r="E226" s="140"/>
      <c r="F226" s="136"/>
      <c r="G226" s="136"/>
      <c r="H226" s="12">
        <f t="shared" si="6"/>
        <v>0</v>
      </c>
      <c r="I226" s="194"/>
      <c r="J226" s="191"/>
      <c r="K226" s="190"/>
      <c r="L226" s="172"/>
      <c r="M226" s="239"/>
    </row>
    <row r="227" spans="2:13" x14ac:dyDescent="0.2">
      <c r="B227" s="319"/>
      <c r="C227" s="320"/>
      <c r="D227" s="135"/>
      <c r="E227" s="140"/>
      <c r="F227" s="136"/>
      <c r="G227" s="136"/>
      <c r="H227" s="12">
        <f t="shared" si="6"/>
        <v>0</v>
      </c>
      <c r="I227" s="194"/>
      <c r="J227" s="191"/>
      <c r="K227" s="190"/>
      <c r="L227" s="172"/>
      <c r="M227" s="239"/>
    </row>
    <row r="228" spans="2:13" ht="13.5" thickBot="1" x14ac:dyDescent="0.25">
      <c r="B228" s="319"/>
      <c r="C228" s="320"/>
      <c r="D228" s="135"/>
      <c r="E228" s="140"/>
      <c r="F228" s="136"/>
      <c r="G228" s="136"/>
      <c r="H228" s="12">
        <f t="shared" si="6"/>
        <v>0</v>
      </c>
      <c r="I228" s="194"/>
      <c r="J228" s="191"/>
      <c r="K228" s="190"/>
      <c r="L228" s="172"/>
      <c r="M228" s="239"/>
    </row>
    <row r="229" spans="2:13" ht="13.5" thickBot="1" x14ac:dyDescent="0.25">
      <c r="B229" s="321"/>
      <c r="C229" s="322"/>
      <c r="D229" s="271"/>
      <c r="E229" s="272"/>
      <c r="F229" s="273"/>
      <c r="G229" s="273"/>
      <c r="H229" s="26">
        <f t="shared" si="6"/>
        <v>0</v>
      </c>
      <c r="I229" s="309">
        <f>SUM(H222:H229)</f>
        <v>0</v>
      </c>
      <c r="J229" s="340"/>
      <c r="K229" s="190"/>
      <c r="L229" s="172"/>
      <c r="M229" s="239"/>
    </row>
    <row r="230" spans="2:13" x14ac:dyDescent="0.2">
      <c r="B230" s="317" t="s">
        <v>68</v>
      </c>
      <c r="C230" s="318"/>
      <c r="D230" s="280"/>
      <c r="E230" s="144"/>
      <c r="F230" s="145"/>
      <c r="G230" s="145"/>
      <c r="H230" s="25">
        <f t="shared" si="6"/>
        <v>0</v>
      </c>
      <c r="I230" s="194"/>
      <c r="J230" s="191"/>
      <c r="K230" s="190"/>
      <c r="L230" s="172"/>
      <c r="M230" s="239"/>
    </row>
    <row r="231" spans="2:13" x14ac:dyDescent="0.2">
      <c r="B231" s="319"/>
      <c r="C231" s="320"/>
      <c r="D231" s="143"/>
      <c r="E231" s="141"/>
      <c r="F231" s="142"/>
      <c r="G231" s="142"/>
      <c r="H231" s="12">
        <f t="shared" si="6"/>
        <v>0</v>
      </c>
      <c r="I231" s="194"/>
      <c r="J231" s="191"/>
      <c r="K231" s="190"/>
      <c r="L231" s="172"/>
      <c r="M231" s="239"/>
    </row>
    <row r="232" spans="2:13" x14ac:dyDescent="0.2">
      <c r="B232" s="319"/>
      <c r="C232" s="320"/>
      <c r="D232" s="143"/>
      <c r="E232" s="141"/>
      <c r="F232" s="142"/>
      <c r="G232" s="142"/>
      <c r="H232" s="12">
        <f t="shared" si="6"/>
        <v>0</v>
      </c>
      <c r="I232" s="194"/>
      <c r="J232" s="191"/>
      <c r="K232" s="190"/>
      <c r="L232" s="172"/>
      <c r="M232" s="239"/>
    </row>
    <row r="233" spans="2:13" ht="13.5" thickBot="1" x14ac:dyDescent="0.25">
      <c r="B233" s="319"/>
      <c r="C233" s="320"/>
      <c r="D233" s="143"/>
      <c r="E233" s="141"/>
      <c r="F233" s="142"/>
      <c r="G233" s="142"/>
      <c r="H233" s="12">
        <f t="shared" si="6"/>
        <v>0</v>
      </c>
      <c r="I233" s="194"/>
      <c r="J233" s="191"/>
      <c r="K233" s="190"/>
      <c r="L233" s="172"/>
      <c r="M233" s="239"/>
    </row>
    <row r="234" spans="2:13" ht="13.5" thickBot="1" x14ac:dyDescent="0.25">
      <c r="B234" s="321"/>
      <c r="C234" s="322"/>
      <c r="D234" s="274"/>
      <c r="E234" s="275"/>
      <c r="F234" s="276"/>
      <c r="G234" s="276"/>
      <c r="H234" s="26">
        <f t="shared" si="6"/>
        <v>0</v>
      </c>
      <c r="I234" s="309">
        <f>SUM(H230:H234)</f>
        <v>0</v>
      </c>
      <c r="J234" s="340"/>
      <c r="K234" s="190"/>
      <c r="L234" s="172"/>
      <c r="M234" s="239"/>
    </row>
    <row r="235" spans="2:13" hidden="1" x14ac:dyDescent="0.2">
      <c r="B235" s="409" t="s">
        <v>129</v>
      </c>
      <c r="C235" s="410"/>
      <c r="D235" s="421"/>
      <c r="E235" s="422"/>
      <c r="F235" s="423"/>
      <c r="G235" s="423"/>
      <c r="H235" s="414">
        <f t="shared" si="6"/>
        <v>0</v>
      </c>
      <c r="I235" s="194"/>
      <c r="J235" s="191"/>
      <c r="K235" s="190"/>
      <c r="L235" s="172"/>
      <c r="M235" s="239"/>
    </row>
    <row r="236" spans="2:13" hidden="1" x14ac:dyDescent="0.2">
      <c r="B236" s="412"/>
      <c r="C236" s="413"/>
      <c r="D236" s="421"/>
      <c r="E236" s="422"/>
      <c r="F236" s="423"/>
      <c r="G236" s="423"/>
      <c r="H236" s="414">
        <f t="shared" si="6"/>
        <v>0</v>
      </c>
      <c r="I236" s="194"/>
      <c r="J236" s="191"/>
      <c r="K236" s="190"/>
      <c r="L236" s="172"/>
      <c r="M236" s="239"/>
    </row>
    <row r="237" spans="2:13" hidden="1" x14ac:dyDescent="0.2">
      <c r="B237" s="412"/>
      <c r="C237" s="413"/>
      <c r="D237" s="421"/>
      <c r="E237" s="422"/>
      <c r="F237" s="423"/>
      <c r="G237" s="423"/>
      <c r="H237" s="414">
        <f t="shared" si="6"/>
        <v>0</v>
      </c>
      <c r="I237" s="194"/>
      <c r="J237" s="191"/>
      <c r="K237" s="190"/>
      <c r="L237" s="172"/>
      <c r="M237" s="239"/>
    </row>
    <row r="238" spans="2:13" hidden="1" x14ac:dyDescent="0.2">
      <c r="B238" s="412"/>
      <c r="C238" s="413"/>
      <c r="D238" s="421"/>
      <c r="E238" s="422"/>
      <c r="F238" s="423"/>
      <c r="G238" s="423"/>
      <c r="H238" s="414">
        <f t="shared" si="6"/>
        <v>0</v>
      </c>
      <c r="I238" s="194"/>
      <c r="J238" s="191"/>
      <c r="K238" s="190"/>
      <c r="L238" s="172"/>
      <c r="M238" s="239"/>
    </row>
    <row r="239" spans="2:13" hidden="1" x14ac:dyDescent="0.2">
      <c r="B239" s="412"/>
      <c r="C239" s="413"/>
      <c r="D239" s="467"/>
      <c r="E239" s="422"/>
      <c r="F239" s="468"/>
      <c r="G239" s="468"/>
      <c r="H239" s="424">
        <f t="shared" si="6"/>
        <v>0</v>
      </c>
      <c r="I239" s="194"/>
      <c r="J239" s="191"/>
      <c r="K239" s="190"/>
      <c r="L239" s="172"/>
      <c r="M239" s="239"/>
    </row>
    <row r="240" spans="2:13" hidden="1" x14ac:dyDescent="0.2">
      <c r="B240" s="412"/>
      <c r="C240" s="413"/>
      <c r="D240" s="467"/>
      <c r="E240" s="469"/>
      <c r="F240" s="468"/>
      <c r="G240" s="468"/>
      <c r="H240" s="424">
        <f t="shared" si="6"/>
        <v>0</v>
      </c>
      <c r="I240" s="194"/>
      <c r="J240" s="191"/>
      <c r="K240" s="190"/>
      <c r="L240" s="172"/>
      <c r="M240" s="239"/>
    </row>
    <row r="241" spans="2:13" hidden="1" x14ac:dyDescent="0.2">
      <c r="B241" s="412"/>
      <c r="C241" s="413"/>
      <c r="D241" s="467"/>
      <c r="E241" s="469"/>
      <c r="F241" s="468"/>
      <c r="G241" s="468"/>
      <c r="H241" s="424">
        <f t="shared" si="6"/>
        <v>0</v>
      </c>
      <c r="I241" s="194"/>
      <c r="J241" s="191"/>
      <c r="K241" s="190"/>
      <c r="L241" s="172"/>
      <c r="M241" s="239"/>
    </row>
    <row r="242" spans="2:13" ht="13.5" hidden="1" thickBot="1" x14ac:dyDescent="0.25">
      <c r="B242" s="412"/>
      <c r="C242" s="413"/>
      <c r="D242" s="467"/>
      <c r="E242" s="469"/>
      <c r="F242" s="468"/>
      <c r="G242" s="468"/>
      <c r="H242" s="424">
        <f>F242*G242</f>
        <v>0</v>
      </c>
      <c r="I242" s="194"/>
      <c r="J242" s="191"/>
      <c r="K242" s="190"/>
      <c r="L242" s="172"/>
      <c r="M242" s="239"/>
    </row>
    <row r="243" spans="2:13" ht="13.5" hidden="1" thickBot="1" x14ac:dyDescent="0.25">
      <c r="B243" s="415"/>
      <c r="C243" s="416"/>
      <c r="D243" s="425"/>
      <c r="E243" s="426"/>
      <c r="F243" s="427"/>
      <c r="G243" s="427"/>
      <c r="H243" s="417">
        <f t="shared" si="6"/>
        <v>0</v>
      </c>
      <c r="I243" s="403">
        <f>SUM(H235:H243)</f>
        <v>0</v>
      </c>
      <c r="J243" s="428"/>
      <c r="K243" s="190"/>
      <c r="L243" s="172"/>
      <c r="M243" s="239"/>
    </row>
    <row r="244" spans="2:13" x14ac:dyDescent="0.2">
      <c r="B244" s="317" t="s">
        <v>131</v>
      </c>
      <c r="C244" s="318"/>
      <c r="D244" s="470"/>
      <c r="E244" s="471"/>
      <c r="F244" s="472"/>
      <c r="G244" s="472"/>
      <c r="H244" s="25">
        <f t="shared" si="6"/>
        <v>0</v>
      </c>
      <c r="I244" s="194"/>
      <c r="J244" s="191"/>
      <c r="K244" s="190"/>
      <c r="L244" s="172"/>
      <c r="M244" s="239"/>
    </row>
    <row r="245" spans="2:13" ht="13.5" thickBot="1" x14ac:dyDescent="0.25">
      <c r="B245" s="319"/>
      <c r="C245" s="320"/>
      <c r="D245" s="473"/>
      <c r="E245" s="474"/>
      <c r="F245" s="475"/>
      <c r="G245" s="475"/>
      <c r="H245" s="12">
        <f t="shared" si="6"/>
        <v>0</v>
      </c>
      <c r="I245" s="194"/>
      <c r="J245" s="191"/>
      <c r="K245" s="190"/>
      <c r="L245" s="172"/>
      <c r="M245" s="239"/>
    </row>
    <row r="246" spans="2:13" ht="13.5" thickBot="1" x14ac:dyDescent="0.25">
      <c r="B246" s="321"/>
      <c r="C246" s="322"/>
      <c r="D246" s="476"/>
      <c r="E246" s="477"/>
      <c r="F246" s="478"/>
      <c r="G246" s="478"/>
      <c r="H246" s="26">
        <f t="shared" si="6"/>
        <v>0</v>
      </c>
      <c r="I246" s="309">
        <f>SUM(H244:H246)</f>
        <v>0</v>
      </c>
      <c r="J246" s="340"/>
      <c r="K246" s="190"/>
      <c r="L246" s="172"/>
      <c r="M246" s="239"/>
    </row>
    <row r="247" spans="2:13" x14ac:dyDescent="0.2">
      <c r="B247" s="303" t="s">
        <v>69</v>
      </c>
      <c r="C247" s="304"/>
      <c r="D247" s="479"/>
      <c r="E247" s="480"/>
      <c r="F247" s="481"/>
      <c r="G247" s="481"/>
      <c r="H247" s="25">
        <f t="shared" si="6"/>
        <v>0</v>
      </c>
      <c r="I247" s="16"/>
      <c r="J247" s="17"/>
      <c r="K247" s="190"/>
      <c r="L247" s="172"/>
      <c r="M247" s="239"/>
    </row>
    <row r="248" spans="2:13" ht="13.5" thickBot="1" x14ac:dyDescent="0.25">
      <c r="B248" s="305"/>
      <c r="C248" s="306"/>
      <c r="D248" s="482"/>
      <c r="E248" s="483"/>
      <c r="F248" s="484"/>
      <c r="G248" s="484"/>
      <c r="H248" s="12">
        <f>F248*G248</f>
        <v>0</v>
      </c>
      <c r="I248" s="16"/>
      <c r="J248" s="17"/>
      <c r="K248" s="190"/>
      <c r="L248" s="172"/>
      <c r="M248" s="239"/>
    </row>
    <row r="249" spans="2:13" ht="13.5" thickBot="1" x14ac:dyDescent="0.25">
      <c r="B249" s="307"/>
      <c r="C249" s="308"/>
      <c r="D249" s="485"/>
      <c r="E249" s="486"/>
      <c r="F249" s="487"/>
      <c r="G249" s="487"/>
      <c r="H249" s="26">
        <f>F249*G249</f>
        <v>0</v>
      </c>
      <c r="I249" s="309">
        <f>SUM(H247:H249)</f>
        <v>0</v>
      </c>
      <c r="J249" s="340"/>
      <c r="K249" s="190"/>
      <c r="L249" s="172"/>
      <c r="M249" s="239"/>
    </row>
    <row r="250" spans="2:13" ht="13.5" thickBot="1" x14ac:dyDescent="0.25">
      <c r="B250" s="188"/>
      <c r="C250" s="188"/>
      <c r="D250" s="68"/>
      <c r="E250" s="190"/>
      <c r="F250" s="197"/>
      <c r="G250" s="197"/>
      <c r="H250" s="194"/>
      <c r="I250" s="194"/>
      <c r="J250" s="191"/>
      <c r="K250" s="190"/>
      <c r="L250" s="172"/>
      <c r="M250" s="239"/>
    </row>
    <row r="251" spans="2:13" ht="13.5" thickBot="1" x14ac:dyDescent="0.25">
      <c r="B251" s="30" t="s">
        <v>70</v>
      </c>
      <c r="C251" s="219"/>
      <c r="D251" s="260"/>
      <c r="E251" s="261"/>
      <c r="F251" s="262"/>
      <c r="G251" s="263"/>
      <c r="H251" s="80">
        <f>SUM(H135:H249)</f>
        <v>0</v>
      </c>
      <c r="I251" s="351">
        <f>SUM(J167+I189+I195+I203+I213+I221+I229+I234+I243+I246+I249)</f>
        <v>0</v>
      </c>
      <c r="J251" s="340"/>
      <c r="K251" s="190"/>
      <c r="L251" s="172"/>
      <c r="M251" s="239"/>
    </row>
  </sheetData>
  <sheetProtection algorithmName="SHA-512" hashValue="DrnG7fnyG5k+nzNwU9mibSX/6QAT/SMoGFxCp02dhL7sveJM4H+qPT5LnRcHv9Q70qd9OTDw4eQr5SmipuRbrQ==" saltValue="F221R7OuPRP7GZyW1+s7mA==" spinCount="100000" sheet="1" formatCells="0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Costos Totales Consolidado</vt:lpstr>
      <vt:lpstr>Aportes FIA Consolidado</vt:lpstr>
      <vt:lpstr>Aportes Contraparte Consolidado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Agroincubapc2</dc:creator>
  <cp:keywords/>
  <dc:description/>
  <cp:lastModifiedBy>Victor Ramon Fleming</cp:lastModifiedBy>
  <cp:revision/>
  <dcterms:created xsi:type="dcterms:W3CDTF">2007-07-31T21:27:49Z</dcterms:created>
  <dcterms:modified xsi:type="dcterms:W3CDTF">2025-02-05T15:22:26Z</dcterms:modified>
  <cp:category/>
  <cp:contentStatus/>
</cp:coreProperties>
</file>