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erezc\Desktop\UDE\Trabajo 2020\Servicio incentivo financiero\Complementarios\"/>
    </mc:Choice>
  </mc:AlternateContent>
  <xr:revisionPtr revIDLastSave="0" documentId="13_ncr:1_{DBB49D09-76B7-4B73-8652-445B5D86FC12}" xr6:coauthVersionLast="45" xr6:coauthVersionMax="45" xr10:uidLastSave="{00000000-0000-0000-0000-000000000000}"/>
  <bookViews>
    <workbookView xWindow="-120" yWindow="-120" windowWidth="20730" windowHeight="11160" tabRatio="946" xr2:uid="{00000000-000D-0000-FFFF-FFFF00000000}"/>
  </bookViews>
  <sheets>
    <sheet name="Cuadro 1 Costos Totales " sheetId="6" r:id="rId1"/>
    <sheet name="Cuadro 2 C. Conso. Contraparte" sheetId="12" r:id="rId2"/>
    <sheet name="Cuadro 3 Aporte FIA" sheetId="8" r:id="rId3"/>
    <sheet name="Cuadro 4 A. Pec. Contraparte" sheetId="9" r:id="rId4"/>
    <sheet name="Cuadro 5 A. No Pec.Contraparte" sheetId="11" r:id="rId5"/>
    <sheet name="Cuadro 6 A. Pec. OP." sheetId="13" r:id="rId6"/>
    <sheet name="Cuadro 7 A. No Pec. OP." sheetId="14" r:id="rId7"/>
  </sheets>
  <definedNames>
    <definedName name="_Toc390845653" localSheetId="2">'Cuadro 3 Aporte FIA'!$B$10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1" l="1"/>
  <c r="E7" i="11"/>
  <c r="E8" i="11"/>
  <c r="E9" i="11"/>
  <c r="E10" i="11"/>
  <c r="E11" i="11"/>
  <c r="D9" i="6" s="1"/>
  <c r="E12" i="11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6" i="14"/>
  <c r="E7" i="14"/>
  <c r="E8" i="14"/>
  <c r="E9" i="14"/>
  <c r="E10" i="14"/>
  <c r="E11" i="14"/>
  <c r="C8" i="12" s="1"/>
  <c r="E12" i="14"/>
  <c r="E6" i="8"/>
  <c r="E5" i="14" l="1"/>
  <c r="C9" i="12"/>
  <c r="E6" i="13"/>
  <c r="C5" i="12" l="1"/>
  <c r="C6" i="12"/>
  <c r="C7" i="12"/>
  <c r="E13" i="14"/>
  <c r="E22" i="13"/>
  <c r="C10" i="12" l="1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D7" i="6" l="1"/>
  <c r="D8" i="6"/>
  <c r="C9" i="6"/>
  <c r="B8" i="12"/>
  <c r="D8" i="12" s="1"/>
  <c r="B7" i="12"/>
  <c r="D7" i="12" s="1"/>
  <c r="C8" i="6"/>
  <c r="C10" i="6"/>
  <c r="B9" i="12"/>
  <c r="D9" i="12" s="1"/>
  <c r="B6" i="12"/>
  <c r="D6" i="12" s="1"/>
  <c r="C7" i="6"/>
  <c r="E5" i="11"/>
  <c r="E6" i="9"/>
  <c r="E13" i="11" l="1"/>
  <c r="D6" i="6"/>
  <c r="C6" i="6"/>
  <c r="B5" i="12"/>
  <c r="E22" i="9"/>
  <c r="B8" i="6"/>
  <c r="B7" i="6"/>
  <c r="B6" i="6"/>
  <c r="E6" i="6" l="1"/>
  <c r="D5" i="12"/>
  <c r="D10" i="12" s="1"/>
  <c r="C11" i="12" s="1"/>
  <c r="B10" i="12"/>
  <c r="D11" i="6"/>
  <c r="E23" i="8"/>
  <c r="E9" i="6"/>
  <c r="E10" i="6"/>
  <c r="B11" i="12" l="1"/>
  <c r="B11" i="6"/>
  <c r="C11" i="6"/>
  <c r="E7" i="6" l="1"/>
  <c r="E11" i="6" l="1"/>
  <c r="E8" i="6"/>
  <c r="D12" i="6" l="1"/>
  <c r="C12" i="6"/>
  <c r="B12" i="6"/>
</calcChain>
</file>

<file path=xl/sharedStrings.xml><?xml version="1.0" encoding="utf-8"?>
<sst xmlns="http://schemas.openxmlformats.org/spreadsheetml/2006/main" count="166" uniqueCount="72">
  <si>
    <t>2. SERVICIOS DE TERCEROS</t>
  </si>
  <si>
    <t>3. DIFUSION</t>
  </si>
  <si>
    <t>-</t>
  </si>
  <si>
    <t>TOTAL</t>
  </si>
  <si>
    <t>PORCENTAJE</t>
  </si>
  <si>
    <t xml:space="preserve">Se debe: </t>
  </si>
  <si>
    <t>Valor unitario</t>
  </si>
  <si>
    <t>Cantidad</t>
  </si>
  <si>
    <t>Costo total</t>
  </si>
  <si>
    <t>TOTAL:</t>
  </si>
  <si>
    <t xml:space="preserve">Gastos emisión de garantía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</si>
  <si>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</si>
  <si>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>4. GASTOS GENERALES</t>
  </si>
  <si>
    <t>1. VIÁTICOS Y MOVILIZACIÓN</t>
  </si>
  <si>
    <t xml:space="preserve">1. VIÁTICOS Y MOVILIZACIÓN </t>
  </si>
  <si>
    <t>APORTE FIA</t>
  </si>
  <si>
    <t>APORTE NO PECUNIARIO CONTRAPARTE</t>
  </si>
  <si>
    <t xml:space="preserve">APORTE PECUNIARIO CONTRAPARTE </t>
  </si>
  <si>
    <t>Ítem</t>
  </si>
  <si>
    <t>Aporte FIA
Monto ($)</t>
  </si>
  <si>
    <t>Aporte contraparte
Monto ($)</t>
  </si>
  <si>
    <t>Total
(FIA + Contraparte)</t>
  </si>
  <si>
    <t>Pecuniario</t>
  </si>
  <si>
    <t>No pecuniario</t>
  </si>
  <si>
    <t xml:space="preserve">ESTRUCTURA DE COSTO DE LA CONSULTORÍA PARA LA INNOVACIÓN </t>
  </si>
  <si>
    <t xml:space="preserve">Publicaciones, boletines </t>
  </si>
  <si>
    <t>Uso de vehículo</t>
  </si>
  <si>
    <t>Valorización por servicios de organización y gestión de la propuesta.</t>
  </si>
  <si>
    <t>Valorización por formulación de la propuesta.</t>
  </si>
  <si>
    <t>Uso de equipos</t>
  </si>
  <si>
    <t>Uso de salas</t>
  </si>
  <si>
    <r>
      <t>Uso materiales de oficina</t>
    </r>
    <r>
      <rPr>
        <b/>
        <sz val="12"/>
        <color theme="1"/>
        <rFont val="Trebuchet MS"/>
        <family val="2"/>
      </rPr>
      <t> </t>
    </r>
  </si>
  <si>
    <t>5. GASTOS DE ADMINISTRACION</t>
  </si>
  <si>
    <t>4. GASTOS GENERALES (solo contraparte)</t>
  </si>
  <si>
    <t>5. GASTOS DE ADMINISTRACIÓN(solo contraparte)</t>
  </si>
  <si>
    <r>
      <t xml:space="preserve">2. SERVICIOS DE TERCEROS
</t>
    </r>
    <r>
      <rPr>
        <sz val="8"/>
        <color theme="1"/>
        <rFont val="Trebuchet MS"/>
        <family val="2"/>
      </rPr>
      <t>(No puede ser de la entidad postulante y/o participantes de la consultoría)</t>
    </r>
  </si>
  <si>
    <t>Otros gastos para la organización de la actividad (teléfono, fotocopia, etc)</t>
  </si>
  <si>
    <t>Detalle de Gasto</t>
  </si>
  <si>
    <r>
      <rPr>
        <sz val="7"/>
        <color rgb="FFFFFFFF"/>
        <rFont val="Times New Roman"/>
        <family val="1"/>
      </rPr>
      <t xml:space="preserve"> -  </t>
    </r>
    <r>
      <rPr>
        <sz val="10"/>
        <color rgb="FFFFFFFF"/>
        <rFont val="Trebuchet MS"/>
        <family val="2"/>
      </rPr>
      <t>Adjuntar cotizaciones de gastos en Anexo 4</t>
    </r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</si>
  <si>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4 del formulario de postulación.</t>
    </r>
    <r>
      <rPr>
        <sz val="11"/>
        <color theme="1"/>
        <rFont val="Arial"/>
        <family val="2"/>
      </rPr>
      <t xml:space="preserve"> </t>
    </r>
  </si>
  <si>
    <t xml:space="preserve">APORTES CONSOLIDADOS DE CONTRAPARTE  </t>
  </si>
  <si>
    <t xml:space="preserve">Aporte ejecutor </t>
  </si>
  <si>
    <t>Aporte  de otra procedencia</t>
  </si>
  <si>
    <t>Total Aporte Contraparte</t>
  </si>
  <si>
    <t xml:space="preserve">3. DIFUSION </t>
  </si>
  <si>
    <t>5. GASTOS ADMINISTRATIVOS</t>
  </si>
  <si>
    <t>APORTE PECUNIARIO DE OTRA PROCEDENCIA</t>
  </si>
  <si>
    <t>Ítems</t>
  </si>
  <si>
    <r>
      <t xml:space="preserve">Procedencia
</t>
    </r>
    <r>
      <rPr>
        <b/>
        <sz val="10"/>
        <color theme="0"/>
        <rFont val="Trebuchet MS"/>
        <family val="2"/>
      </rPr>
      <t>(indicar aquí el nombre de la entidad)</t>
    </r>
  </si>
  <si>
    <t>Detalle del Gasto</t>
  </si>
  <si>
    <t>APORTE NO PECUNIARIO DE OTRA PROCEDENCIA</t>
  </si>
  <si>
    <t>Pasajes terrestres.</t>
  </si>
  <si>
    <t>Arriendo de vehículos (de empresas del giro).</t>
  </si>
  <si>
    <t>Estacionamientos, peajes y taxis.</t>
  </si>
  <si>
    <t>Combustible.</t>
  </si>
  <si>
    <t>Alimentación.</t>
  </si>
  <si>
    <t>Alojamiento.</t>
  </si>
  <si>
    <t>Formulario de viáticos (para el caso de funcionarios públicos que participen en la realización de la iniciativa).</t>
  </si>
  <si>
    <t>Honorarios por servicios de intérpretes (*).</t>
  </si>
  <si>
    <t>Honorarios Consultores</t>
  </si>
  <si>
    <t>Honorarios por servicio de organización y gestión de la propuesta.</t>
  </si>
  <si>
    <t>Honorarios por formulación de la propuesta (**).</t>
  </si>
  <si>
    <t xml:space="preserve">Gastos para actividades de difusión: arriendo de equipos, boletines y publicaciones. </t>
  </si>
  <si>
    <t>Gastos por uso de plataforma para el desarrollo de la propuesta (Zoom, Team, Webinar, Ninja, Miro, Mural, etc).</t>
  </si>
  <si>
    <t xml:space="preserve">Gastos necesarios para la organización de la actividad: teléfono, material de oficina, boletines y publicaciones. </t>
  </si>
  <si>
    <t>Gastos de proveedor asociados a la producción virtual de la propuesta (diseño de material gráfico, estrategia de difusión, generación de material audiovisual, producción técnica, entre otros).</t>
  </si>
  <si>
    <r>
      <t xml:space="preserve">N° de cotización y detalle del gasto  </t>
    </r>
    <r>
      <rPr>
        <sz val="10"/>
        <color theme="0"/>
        <rFont val="Trebuchet MS"/>
        <family val="2"/>
      </rPr>
      <t>(según Anexo 4)</t>
    </r>
  </si>
  <si>
    <r>
      <t xml:space="preserve">N° de cotización y detalle del gasto </t>
    </r>
    <r>
      <rPr>
        <sz val="10"/>
        <color theme="0"/>
        <rFont val="Trebuchet MS"/>
        <family val="2"/>
      </rPr>
      <t>(según Anexo 4)</t>
    </r>
  </si>
  <si>
    <t>Uso materiales de oficina </t>
  </si>
  <si>
    <t xml:space="preserve"> -Completar con valores enteros en pesos.</t>
  </si>
  <si>
    <t>Se debe adjuntar:
 -Cotizaciones que respalden los montos indicados en la memoria de cálculo (Anexo 4)</t>
  </si>
  <si>
    <r>
      <t>N° de cotización y detalle del gasto</t>
    </r>
    <r>
      <rPr>
        <b/>
        <sz val="10"/>
        <color theme="0"/>
        <rFont val="Trebuchet MS"/>
        <family val="2"/>
      </rPr>
      <t xml:space="preserve"> (según Anexo 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</si>
</sst>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sz val="10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sz val="10"/>
      <color theme="1"/>
      <name val="Trebuchet MS"/>
      <family val="2"/>
    </font>
    <font>
      <sz val="11"/>
      <color theme="1"/>
      <name val="Arial"/>
      <family val="2"/>
    </font>
    <font>
      <sz val="10"/>
      <color theme="0"/>
      <name val="Trebuchet MS"/>
      <family val="2"/>
    </font>
    <font>
      <b/>
      <sz val="12"/>
      <color theme="0"/>
      <name val="Trebuchet MS"/>
      <family val="2"/>
    </font>
    <font>
      <b/>
      <sz val="11"/>
      <color theme="0"/>
      <name val="Trebuchet MS"/>
      <family val="2"/>
    </font>
    <font>
      <b/>
      <sz val="10"/>
      <color theme="0"/>
      <name val="Trebuchet MS"/>
      <family val="2"/>
    </font>
    <font>
      <sz val="10"/>
      <color rgb="FFFFFFFF"/>
      <name val="Trebuchet MS"/>
      <family val="1"/>
    </font>
    <font>
      <sz val="8"/>
      <color theme="1"/>
      <name val="Trebuchet MS"/>
      <family val="2"/>
    </font>
    <font>
      <b/>
      <sz val="10"/>
      <color rgb="FFFFFFFF"/>
      <name val="Trebuchet MS"/>
      <family val="2"/>
    </font>
    <font>
      <sz val="10"/>
      <color rgb="FFFF0000"/>
      <name val="Trebuchet MS"/>
      <family val="2"/>
    </font>
    <font>
      <sz val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2" borderId="7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horizontal="justify" vertical="center" wrapText="1"/>
    </xf>
    <xf numFmtId="0" fontId="12" fillId="3" borderId="13" xfId="0" applyFont="1" applyFill="1" applyBorder="1" applyAlignment="1">
      <alignment vertical="center" wrapText="1"/>
    </xf>
    <xf numFmtId="9" fontId="10" fillId="3" borderId="7" xfId="0" applyNumberFormat="1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3" fontId="3" fillId="0" borderId="7" xfId="0" applyNumberFormat="1" applyFont="1" applyBorder="1" applyAlignment="1" applyProtection="1">
      <alignment horizontal="center" vertical="center" wrapText="1"/>
    </xf>
    <xf numFmtId="3" fontId="3" fillId="2" borderId="7" xfId="0" applyNumberFormat="1" applyFont="1" applyFill="1" applyBorder="1" applyAlignment="1" applyProtection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 wrapText="1"/>
    </xf>
    <xf numFmtId="3" fontId="3" fillId="3" borderId="7" xfId="0" applyNumberFormat="1" applyFont="1" applyFill="1" applyBorder="1" applyAlignment="1" applyProtection="1">
      <alignment horizontal="center" vertical="center" wrapText="1"/>
    </xf>
    <xf numFmtId="3" fontId="7" fillId="0" borderId="7" xfId="0" applyNumberFormat="1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3" fontId="7" fillId="3" borderId="7" xfId="0" applyNumberFormat="1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164" fontId="7" fillId="0" borderId="7" xfId="0" applyNumberFormat="1" applyFont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3" fontId="3" fillId="0" borderId="12" xfId="0" applyNumberFormat="1" applyFont="1" applyBorder="1" applyAlignment="1" applyProtection="1">
      <alignment horizontal="center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justify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7" fillId="4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 applyProtection="1">
      <alignment horizontal="left" vertical="center" wrapText="1"/>
    </xf>
    <xf numFmtId="0" fontId="15" fillId="3" borderId="0" xfId="0" applyFont="1" applyFill="1" applyBorder="1" applyAlignment="1" applyProtection="1">
      <alignment horizontal="left" vertical="center" wrapText="1"/>
    </xf>
    <xf numFmtId="0" fontId="15" fillId="3" borderId="9" xfId="0" applyFont="1" applyFill="1" applyBorder="1" applyAlignment="1" applyProtection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left" vertical="center" wrapText="1" indent="5"/>
    </xf>
    <xf numFmtId="49" fontId="5" fillId="3" borderId="0" xfId="0" applyNumberFormat="1" applyFont="1" applyFill="1" applyBorder="1" applyAlignment="1">
      <alignment horizontal="left" vertical="center" wrapText="1" indent="5"/>
    </xf>
    <xf numFmtId="0" fontId="4" fillId="4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justify" vertical="center" wrapText="1"/>
    </xf>
    <xf numFmtId="0" fontId="1" fillId="3" borderId="15" xfId="0" applyFont="1" applyFill="1" applyBorder="1" applyAlignment="1">
      <alignment horizontal="justify" vertical="center" wrapText="1"/>
    </xf>
    <xf numFmtId="0" fontId="1" fillId="3" borderId="16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left" vertical="center" wrapText="1"/>
    </xf>
    <xf numFmtId="49" fontId="5" fillId="3" borderId="9" xfId="0" applyNumberFormat="1" applyFont="1" applyFill="1" applyBorder="1" applyAlignment="1">
      <alignment horizontal="left" vertical="center" wrapText="1" indent="5"/>
    </xf>
    <xf numFmtId="0" fontId="11" fillId="3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left" wrapText="1" indent="5"/>
    </xf>
    <xf numFmtId="49" fontId="5" fillId="3" borderId="0" xfId="0" applyNumberFormat="1" applyFont="1" applyFill="1" applyBorder="1" applyAlignment="1">
      <alignment horizontal="left" wrapText="1" indent="5"/>
    </xf>
    <xf numFmtId="0" fontId="4" fillId="4" borderId="10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49" fontId="2" fillId="3" borderId="8" xfId="0" applyNumberFormat="1" applyFont="1" applyFill="1" applyBorder="1" applyAlignment="1">
      <alignment horizontal="left" wrapText="1" indent="5"/>
    </xf>
    <xf numFmtId="49" fontId="2" fillId="3" borderId="0" xfId="0" applyNumberFormat="1" applyFont="1" applyFill="1" applyBorder="1" applyAlignment="1">
      <alignment horizontal="left" wrapText="1" indent="5"/>
    </xf>
    <xf numFmtId="49" fontId="2" fillId="3" borderId="9" xfId="0" applyNumberFormat="1" applyFont="1" applyFill="1" applyBorder="1" applyAlignment="1">
      <alignment horizontal="left" wrapText="1" indent="5"/>
    </xf>
    <xf numFmtId="0" fontId="1" fillId="3" borderId="3" xfId="0" applyFont="1" applyFill="1" applyBorder="1" applyAlignment="1">
      <alignment horizontal="justify" vertical="center" wrapText="1"/>
    </xf>
    <xf numFmtId="49" fontId="2" fillId="3" borderId="4" xfId="0" applyNumberFormat="1" applyFont="1" applyFill="1" applyBorder="1" applyAlignment="1">
      <alignment horizontal="left" wrapText="1" indent="5"/>
    </xf>
    <xf numFmtId="49" fontId="2" fillId="3" borderId="5" xfId="0" applyNumberFormat="1" applyFont="1" applyFill="1" applyBorder="1" applyAlignment="1">
      <alignment horizontal="left" wrapText="1" indent="5"/>
    </xf>
    <xf numFmtId="49" fontId="2" fillId="3" borderId="6" xfId="0" applyNumberFormat="1" applyFont="1" applyFill="1" applyBorder="1" applyAlignment="1">
      <alignment horizontal="left" wrapText="1" indent="5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E12"/>
  <sheetViews>
    <sheetView showGridLines="0" tabSelected="1" workbookViewId="0">
      <selection activeCell="B12" sqref="B12"/>
    </sheetView>
  </sheetViews>
  <sheetFormatPr baseColWidth="10" defaultRowHeight="15" x14ac:dyDescent="0.25"/>
  <cols>
    <col min="1" max="1" width="45.140625" customWidth="1"/>
    <col min="2" max="2" width="20" customWidth="1"/>
    <col min="3" max="4" width="16.85546875" customWidth="1"/>
    <col min="5" max="5" width="21.5703125" customWidth="1"/>
  </cols>
  <sheetData>
    <row r="1" spans="1:5" ht="16.5" x14ac:dyDescent="0.25">
      <c r="A1" s="44" t="s">
        <v>24</v>
      </c>
      <c r="B1" s="45"/>
      <c r="C1" s="45"/>
      <c r="D1" s="45"/>
      <c r="E1" s="46"/>
    </row>
    <row r="2" spans="1:5" ht="34.5" customHeight="1" x14ac:dyDescent="0.25">
      <c r="A2" s="50" t="s">
        <v>70</v>
      </c>
      <c r="B2" s="51"/>
      <c r="C2" s="51"/>
      <c r="D2" s="51"/>
      <c r="E2" s="52"/>
    </row>
    <row r="3" spans="1:5" ht="16.5" customHeight="1" x14ac:dyDescent="0.25">
      <c r="A3" s="50" t="s">
        <v>69</v>
      </c>
      <c r="B3" s="51"/>
      <c r="C3" s="51"/>
      <c r="D3" s="51"/>
      <c r="E3" s="52"/>
    </row>
    <row r="4" spans="1:5" ht="39" customHeight="1" x14ac:dyDescent="0.25">
      <c r="A4" s="47" t="s">
        <v>18</v>
      </c>
      <c r="B4" s="47" t="s">
        <v>19</v>
      </c>
      <c r="C4" s="47" t="s">
        <v>20</v>
      </c>
      <c r="D4" s="47"/>
      <c r="E4" s="48" t="s">
        <v>21</v>
      </c>
    </row>
    <row r="5" spans="1:5" ht="18" x14ac:dyDescent="0.25">
      <c r="A5" s="47"/>
      <c r="B5" s="47"/>
      <c r="C5" s="19" t="s">
        <v>22</v>
      </c>
      <c r="D5" s="19" t="s">
        <v>23</v>
      </c>
      <c r="E5" s="49"/>
    </row>
    <row r="6" spans="1:5" ht="21" customHeight="1" x14ac:dyDescent="0.25">
      <c r="A6" s="5" t="s">
        <v>14</v>
      </c>
      <c r="B6" s="11">
        <f>SUM('Cuadro 3 Aporte FIA'!E6:E12)</f>
        <v>0</v>
      </c>
      <c r="C6" s="11">
        <f>SUM('Cuadro 4 A. Pec. Contraparte'!E6:E12,'Cuadro 6 A. Pec. OP.'!E6:E12)</f>
        <v>0</v>
      </c>
      <c r="D6" s="11">
        <f>SUM('Cuadro 5 A. No Pec.Contraparte'!E5:E5,'Cuadro 7 A. No Pec. OP.'!E5:E5)</f>
        <v>0</v>
      </c>
      <c r="E6" s="11">
        <f>SUM(B6:D6)</f>
        <v>0</v>
      </c>
    </row>
    <row r="7" spans="1:5" ht="21" customHeight="1" x14ac:dyDescent="0.25">
      <c r="A7" s="6" t="s">
        <v>0</v>
      </c>
      <c r="B7" s="11">
        <f>SUM('Cuadro 3 Aporte FIA'!E13:E17)</f>
        <v>0</v>
      </c>
      <c r="C7" s="11">
        <f>SUM('Cuadro 4 A. Pec. Contraparte'!E13:E17,'Cuadro 6 A. Pec. OP.'!E13:E17)</f>
        <v>0</v>
      </c>
      <c r="D7" s="11">
        <f>SUM('Cuadro 5 A. No Pec.Contraparte'!E6:E7,'Cuadro 7 A. No Pec. OP.'!E6:E7)</f>
        <v>0</v>
      </c>
      <c r="E7" s="11">
        <f t="shared" ref="E7:E10" si="0">SUM(B7:D7)</f>
        <v>0</v>
      </c>
    </row>
    <row r="8" spans="1:5" ht="21" customHeight="1" x14ac:dyDescent="0.25">
      <c r="A8" s="20" t="s">
        <v>1</v>
      </c>
      <c r="B8" s="11">
        <f>SUM('Cuadro 3 Aporte FIA'!E18:E22)</f>
        <v>0</v>
      </c>
      <c r="C8" s="11">
        <f>SUM('Cuadro 4 A. Pec. Contraparte'!E18:E19,'Cuadro 6 A. Pec. OP.'!E18:E19)</f>
        <v>0</v>
      </c>
      <c r="D8" s="11">
        <f>SUM('Cuadro 5 A. No Pec.Contraparte'!E8:E10,'Cuadro 7 A. No Pec. OP.'!E8:E10)</f>
        <v>0</v>
      </c>
      <c r="E8" s="11">
        <f t="shared" si="0"/>
        <v>0</v>
      </c>
    </row>
    <row r="9" spans="1:5" ht="21" customHeight="1" x14ac:dyDescent="0.25">
      <c r="A9" s="20" t="s">
        <v>33</v>
      </c>
      <c r="B9" s="12" t="s">
        <v>2</v>
      </c>
      <c r="C9" s="11">
        <f>SUM('Cuadro 4 A. Pec. Contraparte'!E20:E20,'Cuadro 6 A. Pec. OP.'!E20:E20)</f>
        <v>0</v>
      </c>
      <c r="D9" s="11">
        <f>SUM('Cuadro 5 A. No Pec.Contraparte'!E11:E12,'Cuadro 7 A. No Pec. OP.'!E11:E12)</f>
        <v>0</v>
      </c>
      <c r="E9" s="11">
        <f t="shared" si="0"/>
        <v>0</v>
      </c>
    </row>
    <row r="10" spans="1:5" ht="21" customHeight="1" x14ac:dyDescent="0.25">
      <c r="A10" s="20" t="s">
        <v>34</v>
      </c>
      <c r="B10" s="12" t="s">
        <v>2</v>
      </c>
      <c r="C10" s="11">
        <f>SUM('Cuadro 4 A. Pec. Contraparte'!E21,'Cuadro 6 A. Pec. OP.'!E21)</f>
        <v>0</v>
      </c>
      <c r="D10" s="12" t="s">
        <v>2</v>
      </c>
      <c r="E10" s="11">
        <f t="shared" si="0"/>
        <v>0</v>
      </c>
    </row>
    <row r="11" spans="1:5" ht="18" x14ac:dyDescent="0.25">
      <c r="A11" s="7" t="s">
        <v>3</v>
      </c>
      <c r="B11" s="13">
        <f>+ROUND(SUM(B6:B10),0)</f>
        <v>0</v>
      </c>
      <c r="C11" s="11">
        <f>+ROUND(SUM(C6:C10),0)</f>
        <v>0</v>
      </c>
      <c r="D11" s="13">
        <f>+ROUND(SUM(D6:D10),0)</f>
        <v>0</v>
      </c>
      <c r="E11" s="13">
        <f>+ROUND(SUM(B11:D11),0)</f>
        <v>0</v>
      </c>
    </row>
    <row r="12" spans="1:5" ht="18" customHeight="1" x14ac:dyDescent="0.25">
      <c r="A12" s="8" t="s">
        <v>4</v>
      </c>
      <c r="B12" s="9" t="str">
        <f>IF($E$11=0,"",B11/$E$11)</f>
        <v/>
      </c>
      <c r="C12" s="9" t="str">
        <f>IF($E$11=0,"",C11/$E$11)</f>
        <v/>
      </c>
      <c r="D12" s="9" t="str">
        <f>IF($E$11=0,"",D11/$E$11)</f>
        <v/>
      </c>
      <c r="E12" s="9">
        <v>1</v>
      </c>
    </row>
  </sheetData>
  <sheetProtection algorithmName="SHA-512" hashValue="dIrpiKeHc07+jY/Jv7qLSAp/IkQpW1/DXXwJ6GW6Xiz750NHo/TtYVF2UAmGi801Bgh45qscmmY+tsrJiaBZuw==" saltValue="vA4GVY/63D7ImeUJbhbmHw==" spinCount="100000" sheet="1" selectLockedCells="1" selectUnlockedCells="1"/>
  <protectedRanges>
    <protectedRange sqref="B6:C8 D6:D10" name="Rango1"/>
  </protectedRanges>
  <mergeCells count="7">
    <mergeCell ref="A1:E1"/>
    <mergeCell ref="A3:E3"/>
    <mergeCell ref="A4:A5"/>
    <mergeCell ref="B4:B5"/>
    <mergeCell ref="C4:D4"/>
    <mergeCell ref="E4:E5"/>
    <mergeCell ref="A2:E2"/>
  </mergeCells>
  <pageMargins left="0.27" right="0.24" top="0.74803149606299213" bottom="0.74803149606299213" header="0.31496062992125984" footer="0.31496062992125984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12CC3-BC29-426E-9209-CE08A78949A5}">
  <dimension ref="A1:D11"/>
  <sheetViews>
    <sheetView showGridLines="0" workbookViewId="0">
      <selection activeCell="C8" sqref="C8"/>
    </sheetView>
  </sheetViews>
  <sheetFormatPr baseColWidth="10" defaultRowHeight="15" x14ac:dyDescent="0.25"/>
  <cols>
    <col min="1" max="1" width="48.42578125" customWidth="1"/>
    <col min="2" max="2" width="22" customWidth="1"/>
    <col min="3" max="3" width="28.5703125" customWidth="1"/>
    <col min="4" max="4" width="22" customWidth="1"/>
  </cols>
  <sheetData>
    <row r="1" spans="1:4" ht="16.5" x14ac:dyDescent="0.25">
      <c r="A1" s="44" t="s">
        <v>40</v>
      </c>
      <c r="B1" s="45"/>
      <c r="C1" s="45"/>
      <c r="D1" s="46"/>
    </row>
    <row r="2" spans="1:4" x14ac:dyDescent="0.25">
      <c r="A2" s="53" t="s">
        <v>5</v>
      </c>
      <c r="B2" s="54"/>
      <c r="C2" s="54"/>
      <c r="D2" s="54"/>
    </row>
    <row r="3" spans="1:4" ht="18" x14ac:dyDescent="0.25">
      <c r="A3" s="55" t="s">
        <v>11</v>
      </c>
      <c r="B3" s="56"/>
      <c r="C3" s="56"/>
      <c r="D3" s="56"/>
    </row>
    <row r="4" spans="1:4" ht="33" x14ac:dyDescent="0.25">
      <c r="A4" s="35" t="s">
        <v>18</v>
      </c>
      <c r="B4" s="35" t="s">
        <v>41</v>
      </c>
      <c r="C4" s="31" t="s">
        <v>42</v>
      </c>
      <c r="D4" s="32" t="s">
        <v>43</v>
      </c>
    </row>
    <row r="5" spans="1:4" ht="18" x14ac:dyDescent="0.25">
      <c r="A5" s="30" t="s">
        <v>13</v>
      </c>
      <c r="B5" s="11">
        <f>SUM('Cuadro 4 A. Pec. Contraparte'!E6:E12,'Cuadro 5 A. No Pec.Contraparte'!E5)</f>
        <v>0</v>
      </c>
      <c r="C5" s="11">
        <f>SUM('Cuadro 6 A. Pec. OP.'!E6:E12,'Cuadro 7 A. No Pec. OP.'!E5:E5)</f>
        <v>0</v>
      </c>
      <c r="D5" s="36">
        <f>SUM(B5:C5)</f>
        <v>0</v>
      </c>
    </row>
    <row r="6" spans="1:4" ht="18" x14ac:dyDescent="0.25">
      <c r="A6" s="30" t="s">
        <v>0</v>
      </c>
      <c r="B6" s="11">
        <f>SUM('Cuadro 4 A. Pec. Contraparte'!E13:E17,'Cuadro 5 A. No Pec.Contraparte'!E6:E7)</f>
        <v>0</v>
      </c>
      <c r="C6" s="11">
        <f>SUM('Cuadro 6 A. Pec. OP.'!E13:E17,'Cuadro 7 A. No Pec. OP.'!E6:E7)</f>
        <v>0</v>
      </c>
      <c r="D6" s="36">
        <f>SUM(B6:C6)</f>
        <v>0</v>
      </c>
    </row>
    <row r="7" spans="1:4" ht="18" x14ac:dyDescent="0.25">
      <c r="A7" s="30" t="s">
        <v>44</v>
      </c>
      <c r="B7" s="11">
        <f>SUM('Cuadro 4 A. Pec. Contraparte'!E18:E19,'Cuadro 5 A. No Pec.Contraparte'!E8:E10)</f>
        <v>0</v>
      </c>
      <c r="C7" s="11">
        <f>SUM('Cuadro 6 A. Pec. OP.'!E18:E19,'Cuadro 7 A. No Pec. OP.'!E8:E10)</f>
        <v>0</v>
      </c>
      <c r="D7" s="36">
        <f>SUM(B7:C7)</f>
        <v>0</v>
      </c>
    </row>
    <row r="8" spans="1:4" ht="18" x14ac:dyDescent="0.25">
      <c r="A8" s="30" t="s">
        <v>12</v>
      </c>
      <c r="B8" s="11">
        <f>SUM('Cuadro 4 A. Pec. Contraparte'!E20:E20,'Cuadro 5 A. No Pec.Contraparte'!E11:E12)</f>
        <v>0</v>
      </c>
      <c r="C8" s="11">
        <f>SUM('Cuadro 6 A. Pec. OP.'!E20:E20,'Cuadro 7 A. No Pec. OP.'!E11:E12)</f>
        <v>0</v>
      </c>
      <c r="D8" s="36">
        <f t="shared" ref="D8:D9" si="0">SUM(B8:C8)</f>
        <v>0</v>
      </c>
    </row>
    <row r="9" spans="1:4" ht="18" x14ac:dyDescent="0.25">
      <c r="A9" s="30" t="s">
        <v>45</v>
      </c>
      <c r="B9" s="11">
        <f>SUM('Cuadro 4 A. Pec. Contraparte'!E21)</f>
        <v>0</v>
      </c>
      <c r="C9" s="11">
        <f>SUM('Cuadro 6 A. Pec. OP.'!E21)</f>
        <v>0</v>
      </c>
      <c r="D9" s="36">
        <f t="shared" si="0"/>
        <v>0</v>
      </c>
    </row>
    <row r="10" spans="1:4" ht="18" x14ac:dyDescent="0.25">
      <c r="A10" s="37" t="s">
        <v>3</v>
      </c>
      <c r="B10" s="14">
        <f>SUM(B5:B9)</f>
        <v>0</v>
      </c>
      <c r="C10" s="14">
        <f>SUM(C5:C9)</f>
        <v>0</v>
      </c>
      <c r="D10" s="14">
        <f>SUM(D5:D9)</f>
        <v>0</v>
      </c>
    </row>
    <row r="11" spans="1:4" ht="18" x14ac:dyDescent="0.25">
      <c r="A11" s="38" t="s">
        <v>4</v>
      </c>
      <c r="B11" s="9" t="str">
        <f>IF(B10=0,"0%",B10/D10)</f>
        <v>0%</v>
      </c>
      <c r="C11" s="9" t="str">
        <f>IF(C10=0,"0%",C10/D10)</f>
        <v>0%</v>
      </c>
      <c r="D11" s="9">
        <v>1</v>
      </c>
    </row>
  </sheetData>
  <sheetProtection algorithmName="SHA-512" hashValue="edaDKCmAimVxrt1+e5zGmJOvxd7ifdVw5XP1GIeGkcyYj6HYIScnruAI5Ga8h5rOloRwuyQStigYrJjewk23Wg==" saltValue="3odPMgcrcDWfGffZfOeCIQ==" spinCount="100000" sheet="1" objects="1" scenarios="1" selectLockedCells="1" selectUnlockedCells="1"/>
  <protectedRanges>
    <protectedRange sqref="B5:C9" name="Rango1_2"/>
  </protectedRanges>
  <mergeCells count="3">
    <mergeCell ref="A1:D1"/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23"/>
  <sheetViews>
    <sheetView showGridLines="0" zoomScale="90" zoomScaleNormal="90" workbookViewId="0">
      <selection activeCell="F14" sqref="F14"/>
    </sheetView>
  </sheetViews>
  <sheetFormatPr baseColWidth="10" defaultRowHeight="15" x14ac:dyDescent="0.25"/>
  <cols>
    <col min="1" max="1" width="33.5703125" customWidth="1"/>
    <col min="2" max="2" width="43.5703125" customWidth="1"/>
    <col min="5" max="5" width="14" customWidth="1"/>
    <col min="6" max="6" width="20" customWidth="1"/>
  </cols>
  <sheetData>
    <row r="1" spans="1:6" ht="16.5" customHeight="1" x14ac:dyDescent="0.25">
      <c r="A1" s="61" t="s">
        <v>15</v>
      </c>
      <c r="B1" s="62"/>
      <c r="C1" s="62"/>
      <c r="D1" s="62"/>
      <c r="E1" s="62"/>
      <c r="F1" s="63"/>
    </row>
    <row r="2" spans="1:6" x14ac:dyDescent="0.25">
      <c r="A2" s="53" t="s">
        <v>5</v>
      </c>
      <c r="B2" s="54"/>
      <c r="C2" s="54"/>
      <c r="D2" s="54"/>
      <c r="E2" s="54"/>
      <c r="F2" s="64"/>
    </row>
    <row r="3" spans="1:6" ht="18" customHeight="1" x14ac:dyDescent="0.25">
      <c r="A3" s="55" t="s">
        <v>11</v>
      </c>
      <c r="B3" s="56"/>
      <c r="C3" s="56"/>
      <c r="D3" s="56"/>
      <c r="E3" s="56"/>
      <c r="F3" s="65"/>
    </row>
    <row r="4" spans="1:6" ht="18" customHeight="1" x14ac:dyDescent="0.25">
      <c r="A4" s="55" t="s">
        <v>39</v>
      </c>
      <c r="B4" s="56"/>
      <c r="C4" s="56"/>
      <c r="D4" s="56"/>
      <c r="E4" s="56"/>
      <c r="F4" s="65"/>
    </row>
    <row r="5" spans="1:6" ht="48" x14ac:dyDescent="0.25">
      <c r="A5" s="66" t="s">
        <v>18</v>
      </c>
      <c r="B5" s="66"/>
      <c r="C5" s="17" t="s">
        <v>6</v>
      </c>
      <c r="D5" s="17" t="s">
        <v>7</v>
      </c>
      <c r="E5" s="17" t="s">
        <v>8</v>
      </c>
      <c r="F5" s="29" t="s">
        <v>67</v>
      </c>
    </row>
    <row r="6" spans="1:6" x14ac:dyDescent="0.25">
      <c r="A6" s="59" t="s">
        <v>14</v>
      </c>
      <c r="B6" s="10" t="s">
        <v>51</v>
      </c>
      <c r="C6" s="15"/>
      <c r="D6" s="26"/>
      <c r="E6" s="21">
        <f>ROUND(+C6*D6,0)</f>
        <v>0</v>
      </c>
      <c r="F6" s="4"/>
    </row>
    <row r="7" spans="1:6" x14ac:dyDescent="0.25">
      <c r="A7" s="60"/>
      <c r="B7" s="10" t="s">
        <v>52</v>
      </c>
      <c r="C7" s="15"/>
      <c r="D7" s="26"/>
      <c r="E7" s="21">
        <f t="shared" ref="E7:E22" si="0">ROUND(+C7*D7,0)</f>
        <v>0</v>
      </c>
      <c r="F7" s="4"/>
    </row>
    <row r="8" spans="1:6" x14ac:dyDescent="0.25">
      <c r="A8" s="60"/>
      <c r="B8" s="10" t="s">
        <v>53</v>
      </c>
      <c r="C8" s="15"/>
      <c r="D8" s="26"/>
      <c r="E8" s="21">
        <f t="shared" si="0"/>
        <v>0</v>
      </c>
      <c r="F8" s="4"/>
    </row>
    <row r="9" spans="1:6" x14ac:dyDescent="0.25">
      <c r="A9" s="60"/>
      <c r="B9" s="10" t="s">
        <v>54</v>
      </c>
      <c r="C9" s="15"/>
      <c r="D9" s="26"/>
      <c r="E9" s="21">
        <f t="shared" si="0"/>
        <v>0</v>
      </c>
      <c r="F9" s="4"/>
    </row>
    <row r="10" spans="1:6" x14ac:dyDescent="0.25">
      <c r="A10" s="60"/>
      <c r="B10" s="10" t="s">
        <v>55</v>
      </c>
      <c r="C10" s="15"/>
      <c r="D10" s="26"/>
      <c r="E10" s="21">
        <f t="shared" si="0"/>
        <v>0</v>
      </c>
      <c r="F10" s="4"/>
    </row>
    <row r="11" spans="1:6" x14ac:dyDescent="0.25">
      <c r="A11" s="60"/>
      <c r="B11" s="10" t="s">
        <v>56</v>
      </c>
      <c r="C11" s="15"/>
      <c r="D11" s="26"/>
      <c r="E11" s="21">
        <f t="shared" si="0"/>
        <v>0</v>
      </c>
      <c r="F11" s="4"/>
    </row>
    <row r="12" spans="1:6" ht="45" x14ac:dyDescent="0.25">
      <c r="A12" s="60"/>
      <c r="B12" s="10" t="s">
        <v>57</v>
      </c>
      <c r="C12" s="15"/>
      <c r="D12" s="26"/>
      <c r="E12" s="21">
        <f t="shared" si="0"/>
        <v>0</v>
      </c>
      <c r="F12" s="4"/>
    </row>
    <row r="13" spans="1:6" x14ac:dyDescent="0.25">
      <c r="A13" s="57" t="s">
        <v>35</v>
      </c>
      <c r="B13" s="10" t="s">
        <v>59</v>
      </c>
      <c r="C13" s="15"/>
      <c r="D13" s="26"/>
      <c r="E13" s="21">
        <f t="shared" si="0"/>
        <v>0</v>
      </c>
      <c r="F13" s="4"/>
    </row>
    <row r="14" spans="1:6" x14ac:dyDescent="0.25">
      <c r="A14" s="57"/>
      <c r="B14" s="10" t="s">
        <v>58</v>
      </c>
      <c r="C14" s="15"/>
      <c r="D14" s="26"/>
      <c r="E14" s="21">
        <f t="shared" si="0"/>
        <v>0</v>
      </c>
      <c r="F14" s="4"/>
    </row>
    <row r="15" spans="1:6" ht="30" x14ac:dyDescent="0.25">
      <c r="A15" s="57"/>
      <c r="B15" s="10" t="s">
        <v>60</v>
      </c>
      <c r="C15" s="15"/>
      <c r="D15" s="26"/>
      <c r="E15" s="21">
        <f t="shared" si="0"/>
        <v>0</v>
      </c>
      <c r="F15" s="4"/>
    </row>
    <row r="16" spans="1:6" x14ac:dyDescent="0.25">
      <c r="A16" s="57"/>
      <c r="B16" s="10" t="s">
        <v>61</v>
      </c>
      <c r="C16" s="15"/>
      <c r="D16" s="26"/>
      <c r="E16" s="21">
        <f t="shared" si="0"/>
        <v>0</v>
      </c>
      <c r="F16" s="4"/>
    </row>
    <row r="17" spans="1:6" ht="75" x14ac:dyDescent="0.25">
      <c r="A17" s="57"/>
      <c r="B17" s="40" t="s">
        <v>65</v>
      </c>
      <c r="C17" s="15"/>
      <c r="D17" s="26"/>
      <c r="E17" s="21">
        <f t="shared" si="0"/>
        <v>0</v>
      </c>
      <c r="F17" s="4"/>
    </row>
    <row r="18" spans="1:6" ht="30" x14ac:dyDescent="0.25">
      <c r="A18" s="57" t="s">
        <v>1</v>
      </c>
      <c r="B18" s="10" t="s">
        <v>62</v>
      </c>
      <c r="C18" s="15"/>
      <c r="D18" s="26"/>
      <c r="E18" s="21">
        <f t="shared" si="0"/>
        <v>0</v>
      </c>
      <c r="F18" s="4"/>
    </row>
    <row r="19" spans="1:6" ht="45" x14ac:dyDescent="0.25">
      <c r="A19" s="57"/>
      <c r="B19" s="10" t="s">
        <v>63</v>
      </c>
      <c r="C19" s="15"/>
      <c r="D19" s="26"/>
      <c r="E19" s="21">
        <f t="shared" si="0"/>
        <v>0</v>
      </c>
      <c r="F19" s="4"/>
    </row>
    <row r="20" spans="1:6" hidden="1" x14ac:dyDescent="0.25">
      <c r="A20" s="57"/>
      <c r="B20" s="39"/>
      <c r="C20" s="15"/>
      <c r="D20" s="26"/>
      <c r="E20" s="21">
        <f t="shared" si="0"/>
        <v>0</v>
      </c>
      <c r="F20" s="4"/>
    </row>
    <row r="21" spans="1:6" hidden="1" x14ac:dyDescent="0.25">
      <c r="A21" s="57"/>
      <c r="B21" s="27"/>
      <c r="C21" s="15"/>
      <c r="D21" s="26"/>
      <c r="E21" s="21">
        <f t="shared" si="0"/>
        <v>0</v>
      </c>
      <c r="F21" s="4"/>
    </row>
    <row r="22" spans="1:6" hidden="1" x14ac:dyDescent="0.25">
      <c r="A22" s="57"/>
      <c r="B22" s="10"/>
      <c r="C22" s="15"/>
      <c r="D22" s="26"/>
      <c r="E22" s="21">
        <f t="shared" si="0"/>
        <v>0</v>
      </c>
      <c r="F22" s="4"/>
    </row>
    <row r="23" spans="1:6" ht="18" x14ac:dyDescent="0.25">
      <c r="A23" s="58" t="s">
        <v>9</v>
      </c>
      <c r="B23" s="58"/>
      <c r="C23" s="22"/>
      <c r="D23" s="22"/>
      <c r="E23" s="14">
        <f>SUM(E6:E22)</f>
        <v>0</v>
      </c>
      <c r="F23" s="22"/>
    </row>
  </sheetData>
  <sheetProtection algorithmName="SHA-512" hashValue="vF5Z+NXYZl8+nTTUiHItY18lFw9MNtkddDGIIodBW2KHT6X1qjoBeppuDLFKBtzW7PjHOpZG75AwTyinmNJTXQ==" saltValue="NtaE3Dd83jGhVU8kpeTzAw==" spinCount="100000" sheet="1" objects="1" scenarios="1"/>
  <protectedRanges>
    <protectedRange sqref="C13:D22 F13:F19 F6:F12 C6:D12" name="Rango1"/>
  </protectedRanges>
  <mergeCells count="9">
    <mergeCell ref="A13:A17"/>
    <mergeCell ref="A18:A22"/>
    <mergeCell ref="A23:B23"/>
    <mergeCell ref="A6:A12"/>
    <mergeCell ref="A1:F1"/>
    <mergeCell ref="A2:F2"/>
    <mergeCell ref="A3:F3"/>
    <mergeCell ref="A4:F4"/>
    <mergeCell ref="A5:B5"/>
  </mergeCells>
  <pageMargins left="0.4" right="0.34" top="0.74803149606299213" bottom="0.74803149606299213" header="0.31496062992125984" footer="0.31496062992125984"/>
  <pageSetup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F22"/>
  <sheetViews>
    <sheetView showGridLines="0" zoomScale="90" zoomScaleNormal="90" workbookViewId="0">
      <selection activeCell="F12" sqref="F12"/>
    </sheetView>
  </sheetViews>
  <sheetFormatPr baseColWidth="10" defaultRowHeight="15" x14ac:dyDescent="0.25"/>
  <cols>
    <col min="1" max="1" width="29.140625" customWidth="1"/>
    <col min="2" max="2" width="41.85546875" customWidth="1"/>
    <col min="5" max="5" width="14.5703125" customWidth="1"/>
    <col min="6" max="6" width="20" customWidth="1"/>
  </cols>
  <sheetData>
    <row r="1" spans="1:6" ht="16.5" customHeight="1" x14ac:dyDescent="0.25">
      <c r="A1" s="68" t="s">
        <v>17</v>
      </c>
      <c r="B1" s="69"/>
      <c r="C1" s="69"/>
      <c r="D1" s="69"/>
      <c r="E1" s="69"/>
      <c r="F1" s="69"/>
    </row>
    <row r="2" spans="1:6" x14ac:dyDescent="0.25">
      <c r="A2" s="53" t="s">
        <v>5</v>
      </c>
      <c r="B2" s="54"/>
      <c r="C2" s="54"/>
      <c r="D2" s="54"/>
      <c r="E2" s="54"/>
      <c r="F2" s="54"/>
    </row>
    <row r="3" spans="1:6" ht="18" customHeight="1" x14ac:dyDescent="0.25">
      <c r="A3" s="53" t="s">
        <v>11</v>
      </c>
      <c r="B3" s="54"/>
      <c r="C3" s="54"/>
      <c r="D3" s="54"/>
      <c r="E3" s="54"/>
      <c r="F3" s="54"/>
    </row>
    <row r="4" spans="1:6" ht="18" customHeight="1" x14ac:dyDescent="0.25">
      <c r="A4" s="70" t="s">
        <v>38</v>
      </c>
      <c r="B4" s="54"/>
      <c r="C4" s="54"/>
      <c r="D4" s="54"/>
      <c r="E4" s="54"/>
      <c r="F4" s="54"/>
    </row>
    <row r="5" spans="1:6" ht="42.75" customHeight="1" x14ac:dyDescent="0.25">
      <c r="A5" s="71" t="s">
        <v>18</v>
      </c>
      <c r="B5" s="72"/>
      <c r="C5" s="17" t="s">
        <v>6</v>
      </c>
      <c r="D5" s="17" t="s">
        <v>7</v>
      </c>
      <c r="E5" s="17" t="s">
        <v>8</v>
      </c>
      <c r="F5" s="29" t="s">
        <v>66</v>
      </c>
    </row>
    <row r="6" spans="1:6" x14ac:dyDescent="0.25">
      <c r="A6" s="59" t="s">
        <v>13</v>
      </c>
      <c r="B6" s="10" t="s">
        <v>51</v>
      </c>
      <c r="C6" s="15"/>
      <c r="D6" s="26"/>
      <c r="E6" s="23">
        <f>ROUND(+C6*D6,0)</f>
        <v>0</v>
      </c>
      <c r="F6" s="4"/>
    </row>
    <row r="7" spans="1:6" x14ac:dyDescent="0.25">
      <c r="A7" s="60"/>
      <c r="B7" s="10" t="s">
        <v>52</v>
      </c>
      <c r="C7" s="15"/>
      <c r="D7" s="26"/>
      <c r="E7" s="23">
        <f t="shared" ref="E7:E21" si="0">ROUND(+C7*D7,0)</f>
        <v>0</v>
      </c>
      <c r="F7" s="4"/>
    </row>
    <row r="8" spans="1:6" x14ac:dyDescent="0.25">
      <c r="A8" s="60"/>
      <c r="B8" s="10" t="s">
        <v>53</v>
      </c>
      <c r="C8" s="15"/>
      <c r="D8" s="26"/>
      <c r="E8" s="23">
        <f t="shared" si="0"/>
        <v>0</v>
      </c>
      <c r="F8" s="4"/>
    </row>
    <row r="9" spans="1:6" x14ac:dyDescent="0.25">
      <c r="A9" s="60"/>
      <c r="B9" s="10" t="s">
        <v>54</v>
      </c>
      <c r="C9" s="15"/>
      <c r="D9" s="26"/>
      <c r="E9" s="23">
        <f t="shared" si="0"/>
        <v>0</v>
      </c>
      <c r="F9" s="4"/>
    </row>
    <row r="10" spans="1:6" x14ac:dyDescent="0.25">
      <c r="A10" s="60"/>
      <c r="B10" s="10" t="s">
        <v>55</v>
      </c>
      <c r="C10" s="15"/>
      <c r="D10" s="26"/>
      <c r="E10" s="23">
        <f t="shared" si="0"/>
        <v>0</v>
      </c>
      <c r="F10" s="4"/>
    </row>
    <row r="11" spans="1:6" x14ac:dyDescent="0.25">
      <c r="A11" s="60"/>
      <c r="B11" s="10" t="s">
        <v>56</v>
      </c>
      <c r="C11" s="15"/>
      <c r="D11" s="26"/>
      <c r="E11" s="23">
        <f t="shared" si="0"/>
        <v>0</v>
      </c>
      <c r="F11" s="4"/>
    </row>
    <row r="12" spans="1:6" ht="45" x14ac:dyDescent="0.25">
      <c r="A12" s="60"/>
      <c r="B12" s="10" t="s">
        <v>57</v>
      </c>
      <c r="C12" s="15"/>
      <c r="D12" s="26"/>
      <c r="E12" s="23">
        <f t="shared" si="0"/>
        <v>0</v>
      </c>
      <c r="F12" s="4"/>
    </row>
    <row r="13" spans="1:6" x14ac:dyDescent="0.25">
      <c r="A13" s="57" t="s">
        <v>35</v>
      </c>
      <c r="B13" s="10" t="s">
        <v>59</v>
      </c>
      <c r="C13" s="15"/>
      <c r="D13" s="26"/>
      <c r="E13" s="23">
        <f t="shared" si="0"/>
        <v>0</v>
      </c>
      <c r="F13" s="4"/>
    </row>
    <row r="14" spans="1:6" x14ac:dyDescent="0.25">
      <c r="A14" s="57"/>
      <c r="B14" s="10" t="s">
        <v>58</v>
      </c>
      <c r="C14" s="15"/>
      <c r="D14" s="26"/>
      <c r="E14" s="23">
        <f t="shared" si="0"/>
        <v>0</v>
      </c>
      <c r="F14" s="4"/>
    </row>
    <row r="15" spans="1:6" ht="30" x14ac:dyDescent="0.25">
      <c r="A15" s="57"/>
      <c r="B15" s="10" t="s">
        <v>60</v>
      </c>
      <c r="C15" s="15"/>
      <c r="D15" s="26"/>
      <c r="E15" s="23">
        <f t="shared" si="0"/>
        <v>0</v>
      </c>
      <c r="F15" s="4"/>
    </row>
    <row r="16" spans="1:6" ht="30" x14ac:dyDescent="0.25">
      <c r="A16" s="57"/>
      <c r="B16" s="10" t="s">
        <v>61</v>
      </c>
      <c r="C16" s="15"/>
      <c r="D16" s="26"/>
      <c r="E16" s="23">
        <f t="shared" si="0"/>
        <v>0</v>
      </c>
      <c r="F16" s="4"/>
    </row>
    <row r="17" spans="1:6" ht="75" x14ac:dyDescent="0.25">
      <c r="A17" s="57"/>
      <c r="B17" s="40" t="s">
        <v>65</v>
      </c>
      <c r="C17" s="15"/>
      <c r="D17" s="26"/>
      <c r="E17" s="23">
        <f t="shared" si="0"/>
        <v>0</v>
      </c>
      <c r="F17" s="4"/>
    </row>
    <row r="18" spans="1:6" ht="30" x14ac:dyDescent="0.25">
      <c r="A18" s="57" t="s">
        <v>1</v>
      </c>
      <c r="B18" s="10" t="s">
        <v>62</v>
      </c>
      <c r="C18" s="15"/>
      <c r="D18" s="26"/>
      <c r="E18" s="23">
        <f t="shared" si="0"/>
        <v>0</v>
      </c>
      <c r="F18" s="4"/>
    </row>
    <row r="19" spans="1:6" ht="45" x14ac:dyDescent="0.25">
      <c r="A19" s="57"/>
      <c r="B19" s="10" t="s">
        <v>63</v>
      </c>
      <c r="C19" s="15"/>
      <c r="D19" s="26"/>
      <c r="E19" s="23">
        <f t="shared" si="0"/>
        <v>0</v>
      </c>
      <c r="F19" s="4"/>
    </row>
    <row r="20" spans="1:6" ht="45" x14ac:dyDescent="0.25">
      <c r="A20" s="43" t="s">
        <v>12</v>
      </c>
      <c r="B20" s="10" t="s">
        <v>64</v>
      </c>
      <c r="C20" s="15"/>
      <c r="D20" s="26"/>
      <c r="E20" s="23">
        <f t="shared" si="0"/>
        <v>0</v>
      </c>
      <c r="F20" s="3"/>
    </row>
    <row r="21" spans="1:6" x14ac:dyDescent="0.25">
      <c r="A21" s="18" t="s">
        <v>32</v>
      </c>
      <c r="B21" s="10" t="s">
        <v>10</v>
      </c>
      <c r="C21" s="15"/>
      <c r="D21" s="26"/>
      <c r="E21" s="23">
        <f t="shared" si="0"/>
        <v>0</v>
      </c>
      <c r="F21" s="4"/>
    </row>
    <row r="22" spans="1:6" ht="18" x14ac:dyDescent="0.25">
      <c r="A22" s="67" t="s">
        <v>9</v>
      </c>
      <c r="B22" s="67"/>
      <c r="C22" s="1"/>
      <c r="D22" s="1"/>
      <c r="E22" s="24">
        <f>SUM(E6:E21)</f>
        <v>0</v>
      </c>
      <c r="F22" s="2"/>
    </row>
  </sheetData>
  <sheetProtection algorithmName="SHA-512" hashValue="EX6chOWzyqRZlOlbXMk9ISqLNf32wGyvTWQVO9tD5iqJoS3Ni+H7sCXPcl3VW30xnmt1Kj04zn3ASM5XFns58g==" saltValue="BEJ+wzX91f4f1Nx4hgRLTA==" spinCount="100000" sheet="1" objects="1" scenarios="1"/>
  <protectedRanges>
    <protectedRange sqref="F6:F20 C6:D21" name="Rango1"/>
  </protectedRanges>
  <mergeCells count="9">
    <mergeCell ref="A1:F1"/>
    <mergeCell ref="A2:F2"/>
    <mergeCell ref="A3:F3"/>
    <mergeCell ref="A4:F4"/>
    <mergeCell ref="A5:B5"/>
    <mergeCell ref="A13:A17"/>
    <mergeCell ref="A18:A19"/>
    <mergeCell ref="A22:B22"/>
    <mergeCell ref="A6:A12"/>
  </mergeCells>
  <pageMargins left="0.23" right="0.27" top="0.74803149606299213" bottom="0.74803149606299213" header="0.31496062992125984" footer="0.31496062992125984"/>
  <pageSetup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F13"/>
  <sheetViews>
    <sheetView showGridLines="0" workbookViewId="0">
      <selection activeCell="C5" sqref="C5:D12"/>
    </sheetView>
  </sheetViews>
  <sheetFormatPr baseColWidth="10" defaultRowHeight="15" x14ac:dyDescent="0.25"/>
  <cols>
    <col min="1" max="1" width="26.85546875" customWidth="1"/>
    <col min="2" max="2" width="28.7109375" customWidth="1"/>
    <col min="4" max="4" width="12" customWidth="1"/>
    <col min="5" max="5" width="14.7109375" customWidth="1"/>
    <col min="6" max="6" width="22.42578125" customWidth="1"/>
  </cols>
  <sheetData>
    <row r="1" spans="1:6" ht="16.5" customHeight="1" x14ac:dyDescent="0.25">
      <c r="A1" s="68" t="s">
        <v>16</v>
      </c>
      <c r="B1" s="69"/>
      <c r="C1" s="69"/>
      <c r="D1" s="69"/>
      <c r="E1" s="69"/>
      <c r="F1" s="69"/>
    </row>
    <row r="2" spans="1:6" x14ac:dyDescent="0.25">
      <c r="A2" s="53" t="s">
        <v>5</v>
      </c>
      <c r="B2" s="54"/>
      <c r="C2" s="54"/>
      <c r="D2" s="54"/>
      <c r="E2" s="54"/>
      <c r="F2" s="54"/>
    </row>
    <row r="3" spans="1:6" ht="18" customHeight="1" x14ac:dyDescent="0.35">
      <c r="A3" s="75" t="s">
        <v>11</v>
      </c>
      <c r="B3" s="76"/>
      <c r="C3" s="76"/>
      <c r="D3" s="76"/>
      <c r="E3" s="76"/>
      <c r="F3" s="76"/>
    </row>
    <row r="4" spans="1:6" ht="33" x14ac:dyDescent="0.25">
      <c r="A4" s="66" t="s">
        <v>18</v>
      </c>
      <c r="B4" s="66"/>
      <c r="C4" s="17" t="s">
        <v>6</v>
      </c>
      <c r="D4" s="17" t="s">
        <v>7</v>
      </c>
      <c r="E4" s="17" t="s">
        <v>8</v>
      </c>
      <c r="F4" s="17" t="s">
        <v>37</v>
      </c>
    </row>
    <row r="5" spans="1:6" ht="23.25" customHeight="1" x14ac:dyDescent="0.25">
      <c r="A5" s="25" t="s">
        <v>13</v>
      </c>
      <c r="B5" s="10" t="s">
        <v>26</v>
      </c>
      <c r="C5" s="15"/>
      <c r="D5" s="26"/>
      <c r="E5" s="23">
        <f>ROUND(C5*D5,0)</f>
        <v>0</v>
      </c>
      <c r="F5" s="4"/>
    </row>
    <row r="6" spans="1:6" ht="45" customHeight="1" x14ac:dyDescent="0.25">
      <c r="A6" s="73" t="s">
        <v>0</v>
      </c>
      <c r="B6" s="10" t="s">
        <v>27</v>
      </c>
      <c r="C6" s="15"/>
      <c r="D6" s="26"/>
      <c r="E6" s="23">
        <f t="shared" ref="E6:E12" si="0">ROUND(C6*D6,0)</f>
        <v>0</v>
      </c>
      <c r="F6" s="4"/>
    </row>
    <row r="7" spans="1:6" ht="30" x14ac:dyDescent="0.25">
      <c r="A7" s="74"/>
      <c r="B7" s="10" t="s">
        <v>28</v>
      </c>
      <c r="C7" s="15"/>
      <c r="D7" s="26"/>
      <c r="E7" s="23">
        <f t="shared" si="0"/>
        <v>0</v>
      </c>
      <c r="F7" s="4"/>
    </row>
    <row r="8" spans="1:6" ht="15" customHeight="1" x14ac:dyDescent="0.25">
      <c r="A8" s="57" t="s">
        <v>1</v>
      </c>
      <c r="B8" s="10" t="s">
        <v>29</v>
      </c>
      <c r="C8" s="15"/>
      <c r="D8" s="26"/>
      <c r="E8" s="23">
        <f t="shared" si="0"/>
        <v>0</v>
      </c>
      <c r="F8" s="4"/>
    </row>
    <row r="9" spans="1:6" ht="15" customHeight="1" x14ac:dyDescent="0.25">
      <c r="A9" s="57"/>
      <c r="B9" s="10" t="s">
        <v>30</v>
      </c>
      <c r="C9" s="15"/>
      <c r="D9" s="26"/>
      <c r="E9" s="23">
        <f t="shared" si="0"/>
        <v>0</v>
      </c>
      <c r="F9" s="4"/>
    </row>
    <row r="10" spans="1:6" ht="15" customHeight="1" x14ac:dyDescent="0.25">
      <c r="A10" s="57"/>
      <c r="B10" s="10" t="s">
        <v>25</v>
      </c>
      <c r="C10" s="15"/>
      <c r="D10" s="26"/>
      <c r="E10" s="23">
        <f t="shared" si="0"/>
        <v>0</v>
      </c>
      <c r="F10" s="4"/>
    </row>
    <row r="11" spans="1:6" ht="15" customHeight="1" x14ac:dyDescent="0.25">
      <c r="A11" s="77" t="s">
        <v>12</v>
      </c>
      <c r="B11" s="10" t="s">
        <v>31</v>
      </c>
      <c r="C11" s="15"/>
      <c r="D11" s="26"/>
      <c r="E11" s="23">
        <f t="shared" si="0"/>
        <v>0</v>
      </c>
      <c r="F11" s="4"/>
    </row>
    <row r="12" spans="1:6" ht="56.25" customHeight="1" x14ac:dyDescent="0.25">
      <c r="A12" s="78"/>
      <c r="B12" s="28" t="s">
        <v>36</v>
      </c>
      <c r="C12" s="15"/>
      <c r="D12" s="26"/>
      <c r="E12" s="23">
        <f t="shared" si="0"/>
        <v>0</v>
      </c>
      <c r="F12" s="4"/>
    </row>
    <row r="13" spans="1:6" ht="18" x14ac:dyDescent="0.25">
      <c r="A13" s="67" t="s">
        <v>9</v>
      </c>
      <c r="B13" s="67"/>
      <c r="C13" s="16"/>
      <c r="D13" s="16"/>
      <c r="E13" s="24">
        <f>SUM(E5:E12)</f>
        <v>0</v>
      </c>
      <c r="F13" s="2"/>
    </row>
  </sheetData>
  <sheetProtection algorithmName="SHA-512" hashValue="RI6MjqTvVknUzxNvN2qvx2I6Bn9co/oeCzl6q0TRhRSW8xYS5VoFbhg/4R/vJWVz3fIH4dfFnfNsRoTXfRzaiQ==" saltValue="PJ7h0Z3ckkXT9JYv1yQOjg==" spinCount="100000" sheet="1" objects="1" scenarios="1"/>
  <protectedRanges>
    <protectedRange sqref="F5:F12 C5:D12" name="Rango1"/>
  </protectedRanges>
  <mergeCells count="8">
    <mergeCell ref="A13:B13"/>
    <mergeCell ref="A6:A7"/>
    <mergeCell ref="A8:A10"/>
    <mergeCell ref="A1:F1"/>
    <mergeCell ref="A2:F2"/>
    <mergeCell ref="A3:F3"/>
    <mergeCell ref="A4:B4"/>
    <mergeCell ref="A11:A12"/>
  </mergeCells>
  <pageMargins left="0.37" right="0.44" top="0.74803149606299213" bottom="0.74803149606299213" header="0.31496062992125984" footer="0.31496062992125984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A2058-6F66-4453-B663-9C57D2B05123}">
  <sheetPr>
    <tabColor theme="0"/>
  </sheetPr>
  <dimension ref="A1:G22"/>
  <sheetViews>
    <sheetView showGridLines="0" workbookViewId="0">
      <selection activeCell="G9" sqref="G9"/>
    </sheetView>
  </sheetViews>
  <sheetFormatPr baseColWidth="10" defaultRowHeight="15" x14ac:dyDescent="0.25"/>
  <cols>
    <col min="1" max="1" width="29.140625" customWidth="1"/>
    <col min="2" max="2" width="31" customWidth="1"/>
    <col min="5" max="5" width="14.85546875" customWidth="1"/>
    <col min="6" max="6" width="22.5703125" customWidth="1"/>
    <col min="7" max="7" width="20" customWidth="1"/>
  </cols>
  <sheetData>
    <row r="1" spans="1:7" ht="16.5" x14ac:dyDescent="0.25">
      <c r="A1" s="68" t="s">
        <v>46</v>
      </c>
      <c r="B1" s="69"/>
      <c r="C1" s="69"/>
      <c r="D1" s="69"/>
      <c r="E1" s="69"/>
      <c r="F1" s="69"/>
      <c r="G1" s="82"/>
    </row>
    <row r="2" spans="1:7" x14ac:dyDescent="0.25">
      <c r="A2" s="53" t="s">
        <v>5</v>
      </c>
      <c r="B2" s="54"/>
      <c r="C2" s="54"/>
      <c r="D2" s="54"/>
      <c r="E2" s="54"/>
      <c r="F2" s="54"/>
      <c r="G2" s="64"/>
    </row>
    <row r="3" spans="1:7" ht="15.75" x14ac:dyDescent="0.3">
      <c r="A3" s="79" t="s">
        <v>11</v>
      </c>
      <c r="B3" s="80"/>
      <c r="C3" s="80"/>
      <c r="D3" s="80"/>
      <c r="E3" s="80"/>
      <c r="F3" s="80"/>
      <c r="G3" s="81"/>
    </row>
    <row r="4" spans="1:7" ht="15.75" x14ac:dyDescent="0.3">
      <c r="A4" s="83" t="s">
        <v>39</v>
      </c>
      <c r="B4" s="84"/>
      <c r="C4" s="84"/>
      <c r="D4" s="84"/>
      <c r="E4" s="84"/>
      <c r="F4" s="84"/>
      <c r="G4" s="85"/>
    </row>
    <row r="5" spans="1:7" ht="48" x14ac:dyDescent="0.25">
      <c r="A5" s="71" t="s">
        <v>47</v>
      </c>
      <c r="B5" s="72"/>
      <c r="C5" s="31" t="s">
        <v>6</v>
      </c>
      <c r="D5" s="31" t="s">
        <v>7</v>
      </c>
      <c r="E5" s="31" t="s">
        <v>8</v>
      </c>
      <c r="F5" s="42" t="s">
        <v>48</v>
      </c>
      <c r="G5" s="42" t="s">
        <v>71</v>
      </c>
    </row>
    <row r="6" spans="1:7" x14ac:dyDescent="0.25">
      <c r="A6" s="59" t="s">
        <v>13</v>
      </c>
      <c r="B6" s="10" t="s">
        <v>51</v>
      </c>
      <c r="C6" s="15"/>
      <c r="D6" s="26"/>
      <c r="E6" s="23">
        <f>ROUND(+C6*D6,0)</f>
        <v>0</v>
      </c>
      <c r="F6" s="4"/>
      <c r="G6" s="4"/>
    </row>
    <row r="7" spans="1:7" ht="30" x14ac:dyDescent="0.25">
      <c r="A7" s="60"/>
      <c r="B7" s="10" t="s">
        <v>52</v>
      </c>
      <c r="C7" s="15"/>
      <c r="D7" s="26"/>
      <c r="E7" s="23">
        <f t="shared" ref="E7:E21" si="0">ROUND(+C7*D7,0)</f>
        <v>0</v>
      </c>
      <c r="F7" s="4"/>
      <c r="G7" s="4"/>
    </row>
    <row r="8" spans="1:7" x14ac:dyDescent="0.25">
      <c r="A8" s="60"/>
      <c r="B8" s="10" t="s">
        <v>53</v>
      </c>
      <c r="C8" s="15"/>
      <c r="D8" s="26"/>
      <c r="E8" s="23">
        <f t="shared" si="0"/>
        <v>0</v>
      </c>
      <c r="F8" s="4"/>
      <c r="G8" s="4"/>
    </row>
    <row r="9" spans="1:7" x14ac:dyDescent="0.25">
      <c r="A9" s="60"/>
      <c r="B9" s="10" t="s">
        <v>54</v>
      </c>
      <c r="C9" s="15"/>
      <c r="D9" s="26"/>
      <c r="E9" s="23">
        <f t="shared" si="0"/>
        <v>0</v>
      </c>
      <c r="F9" s="4"/>
      <c r="G9" s="4"/>
    </row>
    <row r="10" spans="1:7" x14ac:dyDescent="0.25">
      <c r="A10" s="60"/>
      <c r="B10" s="10" t="s">
        <v>55</v>
      </c>
      <c r="C10" s="15"/>
      <c r="D10" s="26"/>
      <c r="E10" s="23">
        <f t="shared" si="0"/>
        <v>0</v>
      </c>
      <c r="F10" s="4"/>
      <c r="G10" s="4"/>
    </row>
    <row r="11" spans="1:7" x14ac:dyDescent="0.25">
      <c r="A11" s="60"/>
      <c r="B11" s="10" t="s">
        <v>56</v>
      </c>
      <c r="C11" s="15"/>
      <c r="D11" s="26"/>
      <c r="E11" s="23">
        <f t="shared" si="0"/>
        <v>0</v>
      </c>
      <c r="F11" s="4"/>
      <c r="G11" s="4"/>
    </row>
    <row r="12" spans="1:7" ht="60" x14ac:dyDescent="0.25">
      <c r="A12" s="60"/>
      <c r="B12" s="10" t="s">
        <v>57</v>
      </c>
      <c r="C12" s="15"/>
      <c r="D12" s="26"/>
      <c r="E12" s="23">
        <f t="shared" si="0"/>
        <v>0</v>
      </c>
      <c r="F12" s="4"/>
      <c r="G12" s="4"/>
    </row>
    <row r="13" spans="1:7" x14ac:dyDescent="0.25">
      <c r="A13" s="57" t="s">
        <v>0</v>
      </c>
      <c r="B13" s="10" t="s">
        <v>59</v>
      </c>
      <c r="C13" s="15"/>
      <c r="D13" s="26"/>
      <c r="E13" s="23">
        <f t="shared" si="0"/>
        <v>0</v>
      </c>
      <c r="F13" s="4"/>
      <c r="G13" s="4"/>
    </row>
    <row r="14" spans="1:7" ht="30" x14ac:dyDescent="0.25">
      <c r="A14" s="57"/>
      <c r="B14" s="10" t="s">
        <v>58</v>
      </c>
      <c r="C14" s="15"/>
      <c r="D14" s="26"/>
      <c r="E14" s="23">
        <f t="shared" si="0"/>
        <v>0</v>
      </c>
      <c r="F14" s="4"/>
      <c r="G14" s="4"/>
    </row>
    <row r="15" spans="1:7" ht="45" x14ac:dyDescent="0.25">
      <c r="A15" s="57"/>
      <c r="B15" s="10" t="s">
        <v>60</v>
      </c>
      <c r="C15" s="15"/>
      <c r="D15" s="26"/>
      <c r="E15" s="23">
        <f t="shared" si="0"/>
        <v>0</v>
      </c>
      <c r="F15" s="4"/>
      <c r="G15" s="4"/>
    </row>
    <row r="16" spans="1:7" ht="30" x14ac:dyDescent="0.25">
      <c r="A16" s="57"/>
      <c r="B16" s="10" t="s">
        <v>61</v>
      </c>
      <c r="C16" s="15"/>
      <c r="D16" s="26"/>
      <c r="E16" s="23">
        <f t="shared" si="0"/>
        <v>0</v>
      </c>
      <c r="F16" s="4"/>
      <c r="G16" s="4"/>
    </row>
    <row r="17" spans="1:7" ht="90" x14ac:dyDescent="0.25">
      <c r="A17" s="57"/>
      <c r="B17" s="40" t="s">
        <v>65</v>
      </c>
      <c r="C17" s="15"/>
      <c r="D17" s="26"/>
      <c r="E17" s="23">
        <f t="shared" si="0"/>
        <v>0</v>
      </c>
      <c r="F17" s="4"/>
      <c r="G17" s="4"/>
    </row>
    <row r="18" spans="1:7" ht="45" x14ac:dyDescent="0.25">
      <c r="A18" s="57" t="s">
        <v>1</v>
      </c>
      <c r="B18" s="10" t="s">
        <v>62</v>
      </c>
      <c r="C18" s="15"/>
      <c r="D18" s="26"/>
      <c r="E18" s="23">
        <f t="shared" si="0"/>
        <v>0</v>
      </c>
      <c r="F18" s="4"/>
      <c r="G18" s="4"/>
    </row>
    <row r="19" spans="1:7" ht="60" x14ac:dyDescent="0.25">
      <c r="A19" s="57"/>
      <c r="B19" s="10" t="s">
        <v>63</v>
      </c>
      <c r="C19" s="15"/>
      <c r="D19" s="26"/>
      <c r="E19" s="23">
        <f t="shared" si="0"/>
        <v>0</v>
      </c>
      <c r="F19" s="4"/>
      <c r="G19" s="4"/>
    </row>
    <row r="20" spans="1:7" ht="60" x14ac:dyDescent="0.25">
      <c r="A20" s="43" t="s">
        <v>12</v>
      </c>
      <c r="B20" s="10" t="s">
        <v>64</v>
      </c>
      <c r="C20" s="15"/>
      <c r="D20" s="26"/>
      <c r="E20" s="23">
        <f t="shared" si="0"/>
        <v>0</v>
      </c>
      <c r="F20" s="3"/>
      <c r="G20" s="3"/>
    </row>
    <row r="21" spans="1:7" x14ac:dyDescent="0.25">
      <c r="A21" s="33" t="s">
        <v>45</v>
      </c>
      <c r="B21" s="10" t="s">
        <v>10</v>
      </c>
      <c r="C21" s="15"/>
      <c r="D21" s="26"/>
      <c r="E21" s="23">
        <f t="shared" si="0"/>
        <v>0</v>
      </c>
      <c r="F21" s="3"/>
      <c r="G21" s="4"/>
    </row>
    <row r="22" spans="1:7" ht="18" x14ac:dyDescent="0.25">
      <c r="A22" s="67" t="s">
        <v>9</v>
      </c>
      <c r="B22" s="67"/>
      <c r="C22" s="1"/>
      <c r="D22" s="1"/>
      <c r="E22" s="24">
        <f>SUM(E6:E21)</f>
        <v>0</v>
      </c>
      <c r="F22" s="2"/>
      <c r="G22" s="2"/>
    </row>
  </sheetData>
  <sheetProtection algorithmName="SHA-512" hashValue="plM1jDCwN1Mrfq3N4ElmSzLKpE9gTntX3JLuxfGbnIAlIY+/shJFWyD7ToXFvA8zosaRgVFgT9PGeKHTFOpn7Q==" saltValue="hgQeFoXR/6LaezJt+6r+1g==" spinCount="100000" sheet="1" objects="1" scenarios="1"/>
  <protectedRanges>
    <protectedRange sqref="G6:G20 C6:D21" name="Rango1"/>
  </protectedRanges>
  <mergeCells count="9">
    <mergeCell ref="A6:A12"/>
    <mergeCell ref="A13:A17"/>
    <mergeCell ref="A18:A19"/>
    <mergeCell ref="A22:B22"/>
    <mergeCell ref="A5:B5"/>
    <mergeCell ref="A1:G1"/>
    <mergeCell ref="A2:G2"/>
    <mergeCell ref="A3:G3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F6D71-95D1-438D-B65B-E72D10FDAD85}">
  <dimension ref="A1:I17"/>
  <sheetViews>
    <sheetView showGridLines="0" workbookViewId="0">
      <selection activeCell="A11" sqref="A11:A12"/>
    </sheetView>
  </sheetViews>
  <sheetFormatPr baseColWidth="10" defaultRowHeight="15" x14ac:dyDescent="0.25"/>
  <cols>
    <col min="1" max="1" width="26.85546875" customWidth="1"/>
    <col min="2" max="2" width="28.5703125" customWidth="1"/>
    <col min="5" max="5" width="14.42578125" customWidth="1"/>
    <col min="6" max="6" width="23.140625" customWidth="1"/>
    <col min="7" max="7" width="22.42578125" customWidth="1"/>
    <col min="8" max="8" width="20.7109375" customWidth="1"/>
  </cols>
  <sheetData>
    <row r="1" spans="1:9" ht="16.5" x14ac:dyDescent="0.25">
      <c r="A1" s="68" t="s">
        <v>50</v>
      </c>
      <c r="B1" s="69"/>
      <c r="C1" s="69"/>
      <c r="D1" s="69"/>
      <c r="E1" s="69"/>
      <c r="F1" s="69"/>
      <c r="G1" s="82"/>
    </row>
    <row r="2" spans="1:9" x14ac:dyDescent="0.25">
      <c r="A2" s="53" t="s">
        <v>5</v>
      </c>
      <c r="B2" s="54"/>
      <c r="C2" s="54"/>
      <c r="D2" s="54"/>
      <c r="E2" s="54"/>
      <c r="F2" s="54"/>
      <c r="G2" s="54"/>
    </row>
    <row r="3" spans="1:9" ht="18" x14ac:dyDescent="0.35">
      <c r="A3" s="75" t="s">
        <v>11</v>
      </c>
      <c r="B3" s="76"/>
      <c r="C3" s="76"/>
      <c r="D3" s="76"/>
      <c r="E3" s="76"/>
      <c r="F3" s="76"/>
      <c r="G3" s="76"/>
    </row>
    <row r="4" spans="1:9" ht="46.5" x14ac:dyDescent="0.25">
      <c r="A4" s="66" t="s">
        <v>47</v>
      </c>
      <c r="B4" s="66"/>
      <c r="C4" s="31" t="s">
        <v>6</v>
      </c>
      <c r="D4" s="31" t="s">
        <v>7</v>
      </c>
      <c r="E4" s="31" t="s">
        <v>8</v>
      </c>
      <c r="F4" s="42" t="s">
        <v>48</v>
      </c>
      <c r="G4" s="42" t="s">
        <v>49</v>
      </c>
    </row>
    <row r="5" spans="1:9" x14ac:dyDescent="0.25">
      <c r="A5" s="41" t="s">
        <v>13</v>
      </c>
      <c r="B5" s="10" t="s">
        <v>26</v>
      </c>
      <c r="C5" s="15"/>
      <c r="D5" s="26"/>
      <c r="E5" s="21">
        <f>ROUND(C5*D5,0)</f>
        <v>0</v>
      </c>
      <c r="F5" s="4"/>
      <c r="G5" s="4"/>
      <c r="H5" s="86"/>
      <c r="I5" s="86"/>
    </row>
    <row r="6" spans="1:9" ht="45" x14ac:dyDescent="0.25">
      <c r="A6" s="73" t="s">
        <v>0</v>
      </c>
      <c r="B6" s="10" t="s">
        <v>27</v>
      </c>
      <c r="C6" s="15"/>
      <c r="D6" s="26"/>
      <c r="E6" s="21">
        <f t="shared" ref="E6:E12" si="0">ROUND(C6*D6,0)</f>
        <v>0</v>
      </c>
      <c r="F6" s="4"/>
      <c r="G6" s="4"/>
      <c r="H6" s="86"/>
      <c r="I6" s="86"/>
    </row>
    <row r="7" spans="1:9" ht="30" x14ac:dyDescent="0.25">
      <c r="A7" s="74"/>
      <c r="B7" s="10" t="s">
        <v>28</v>
      </c>
      <c r="C7" s="15"/>
      <c r="D7" s="26"/>
      <c r="E7" s="21">
        <f t="shared" si="0"/>
        <v>0</v>
      </c>
      <c r="F7" s="4"/>
      <c r="G7" s="4"/>
      <c r="H7" s="86"/>
      <c r="I7" s="86"/>
    </row>
    <row r="8" spans="1:9" x14ac:dyDescent="0.25">
      <c r="A8" s="57" t="s">
        <v>1</v>
      </c>
      <c r="B8" s="10" t="s">
        <v>29</v>
      </c>
      <c r="C8" s="15"/>
      <c r="D8" s="26"/>
      <c r="E8" s="21">
        <f t="shared" si="0"/>
        <v>0</v>
      </c>
      <c r="F8" s="4"/>
      <c r="G8" s="4"/>
      <c r="H8" s="86"/>
      <c r="I8" s="86"/>
    </row>
    <row r="9" spans="1:9" x14ac:dyDescent="0.25">
      <c r="A9" s="57"/>
      <c r="B9" s="10" t="s">
        <v>30</v>
      </c>
      <c r="C9" s="15"/>
      <c r="D9" s="26"/>
      <c r="E9" s="21">
        <f t="shared" si="0"/>
        <v>0</v>
      </c>
      <c r="F9" s="4"/>
      <c r="G9" s="4"/>
      <c r="H9" s="86"/>
      <c r="I9" s="86"/>
    </row>
    <row r="10" spans="1:9" x14ac:dyDescent="0.25">
      <c r="A10" s="57"/>
      <c r="B10" s="10" t="s">
        <v>25</v>
      </c>
      <c r="C10" s="15"/>
      <c r="D10" s="26"/>
      <c r="E10" s="21">
        <f t="shared" si="0"/>
        <v>0</v>
      </c>
      <c r="F10" s="4"/>
      <c r="G10" s="4"/>
      <c r="H10" s="86"/>
      <c r="I10" s="86"/>
    </row>
    <row r="11" spans="1:9" ht="15" customHeight="1" x14ac:dyDescent="0.25">
      <c r="A11" s="77" t="s">
        <v>12</v>
      </c>
      <c r="B11" s="10" t="s">
        <v>68</v>
      </c>
      <c r="C11" s="15"/>
      <c r="D11" s="26"/>
      <c r="E11" s="21">
        <f t="shared" si="0"/>
        <v>0</v>
      </c>
      <c r="F11" s="4"/>
      <c r="G11" s="4"/>
      <c r="H11" s="86"/>
      <c r="I11" s="86"/>
    </row>
    <row r="12" spans="1:9" ht="45" x14ac:dyDescent="0.25">
      <c r="A12" s="78"/>
      <c r="B12" s="10" t="s">
        <v>36</v>
      </c>
      <c r="C12" s="15"/>
      <c r="D12" s="26"/>
      <c r="E12" s="21">
        <f t="shared" si="0"/>
        <v>0</v>
      </c>
      <c r="F12" s="4"/>
      <c r="G12" s="4"/>
      <c r="H12" s="86"/>
      <c r="I12" s="86"/>
    </row>
    <row r="13" spans="1:9" ht="18" x14ac:dyDescent="0.25">
      <c r="A13" s="67" t="s">
        <v>9</v>
      </c>
      <c r="B13" s="67"/>
      <c r="C13" s="34"/>
      <c r="D13" s="34"/>
      <c r="E13" s="14">
        <f>SUM(E5:E12)</f>
        <v>0</v>
      </c>
      <c r="F13" s="2"/>
      <c r="G13" s="2"/>
      <c r="H13" s="86"/>
      <c r="I13" s="86"/>
    </row>
    <row r="14" spans="1:9" x14ac:dyDescent="0.25">
      <c r="H14" s="86"/>
      <c r="I14" s="86"/>
    </row>
    <row r="15" spans="1:9" x14ac:dyDescent="0.25">
      <c r="H15" s="86"/>
      <c r="I15" s="86"/>
    </row>
    <row r="16" spans="1:9" x14ac:dyDescent="0.25">
      <c r="H16" s="86"/>
      <c r="I16" s="86"/>
    </row>
    <row r="17" spans="8:9" x14ac:dyDescent="0.25">
      <c r="H17" s="86"/>
      <c r="I17" s="86"/>
    </row>
  </sheetData>
  <sheetProtection algorithmName="SHA-512" hashValue="Zzr2pZFIh+R4yWaS9q4jvC3TSu+3+mNx16g7t8MUiU8UGmDIByW8nUcQC8bpxnnpBmNLuy42ke5M6iFEF9ftAQ==" saltValue="Gv7rRYRvWaIdV6ehFaVmgQ==" spinCount="100000" sheet="1" objects="1" scenarios="1"/>
  <protectedRanges>
    <protectedRange sqref="G5:G12 C5:D12" name="Rango1"/>
  </protectedRanges>
  <mergeCells count="8">
    <mergeCell ref="A6:A7"/>
    <mergeCell ref="A8:A10"/>
    <mergeCell ref="A13:B13"/>
    <mergeCell ref="A1:G1"/>
    <mergeCell ref="A2:G2"/>
    <mergeCell ref="A3:G3"/>
    <mergeCell ref="A4:B4"/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Cuadro 1 Costos Totales </vt:lpstr>
      <vt:lpstr>Cuadro 2 C. Conso. Contraparte</vt:lpstr>
      <vt:lpstr>Cuadro 3 Aporte FIA</vt:lpstr>
      <vt:lpstr>Cuadro 4 A. Pec. Contraparte</vt:lpstr>
      <vt:lpstr>Cuadro 5 A. No Pec.Contraparte</vt:lpstr>
      <vt:lpstr>Cuadro 6 A. Pec. OP.</vt:lpstr>
      <vt:lpstr>Cuadro 7 A. No Pec. OP.</vt:lpstr>
      <vt:lpstr>'Cuadro 3 Aporte FIA'!_Toc390845653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Constanza Perez</cp:lastModifiedBy>
  <cp:lastPrinted>2020-02-07T18:43:56Z</cp:lastPrinted>
  <dcterms:created xsi:type="dcterms:W3CDTF">2013-05-02T21:25:10Z</dcterms:created>
  <dcterms:modified xsi:type="dcterms:W3CDTF">2020-12-15T15:26:40Z</dcterms:modified>
</cp:coreProperties>
</file>