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FIA\2019\Convocatorias\icomplementarios_2019\nuevas_memorias\"/>
    </mc:Choice>
  </mc:AlternateContent>
  <bookViews>
    <workbookView xWindow="0" yWindow="60" windowWidth="12285" windowHeight="9075" tabRatio="911" activeTab="2"/>
  </bookViews>
  <sheets>
    <sheet name="Cuadro 1 Costos Totales  " sheetId="17" r:id="rId1"/>
    <sheet name="Cuadro 2 C. Conso. Contraparte" sheetId="9" r:id="rId2"/>
    <sheet name="Cuadro 3 Aporte FIA" sheetId="15" r:id="rId3"/>
    <sheet name="Cuadro 4 A. Pec. Contraparte" sheetId="13" r:id="rId4"/>
    <sheet name="Cuadro 5 A. No PEc. Contraparte" sheetId="11" r:id="rId5"/>
    <sheet name="Cuadro 6 A. Pec. OP." sheetId="12" r:id="rId6"/>
    <sheet name="Cuadro 7 A. No Pec. OP. " sheetId="10" r:id="rId7"/>
  </sheets>
  <calcPr calcId="152511"/>
</workbook>
</file>

<file path=xl/calcChain.xml><?xml version="1.0" encoding="utf-8"?>
<calcChain xmlns="http://schemas.openxmlformats.org/spreadsheetml/2006/main">
  <c r="D11" i="17" l="1"/>
  <c r="C11" i="17"/>
  <c r="B11" i="17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7" i="12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6" i="13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6" i="15"/>
  <c r="E27" i="12" l="1"/>
  <c r="E26" i="13"/>
  <c r="E7" i="11"/>
  <c r="E8" i="11"/>
  <c r="E9" i="11"/>
  <c r="E10" i="11"/>
  <c r="E11" i="11"/>
  <c r="E12" i="11"/>
  <c r="E13" i="11"/>
  <c r="E14" i="11"/>
  <c r="E6" i="11"/>
  <c r="E8" i="10"/>
  <c r="E9" i="10"/>
  <c r="E10" i="10"/>
  <c r="E11" i="10"/>
  <c r="E12" i="10"/>
  <c r="E13" i="10"/>
  <c r="E14" i="10"/>
  <c r="E7" i="10"/>
  <c r="E15" i="10" l="1"/>
  <c r="B6" i="9"/>
  <c r="C6" i="9"/>
  <c r="C9" i="9"/>
  <c r="C8" i="9" l="1"/>
  <c r="D6" i="17"/>
  <c r="D8" i="17"/>
  <c r="D7" i="17"/>
  <c r="D5" i="17"/>
  <c r="E15" i="11"/>
  <c r="B6" i="17"/>
  <c r="B7" i="17"/>
  <c r="E23" i="15"/>
  <c r="B5" i="17"/>
  <c r="C7" i="17"/>
  <c r="C6" i="17"/>
  <c r="C5" i="17"/>
  <c r="C8" i="17"/>
  <c r="B7" i="9"/>
  <c r="B9" i="9"/>
  <c r="D9" i="9" s="1"/>
  <c r="C9" i="17"/>
  <c r="E9" i="17" s="1"/>
  <c r="C7" i="9"/>
  <c r="B5" i="9"/>
  <c r="D6" i="9"/>
  <c r="C5" i="9"/>
  <c r="B8" i="9"/>
  <c r="C10" i="9" l="1"/>
  <c r="E6" i="17"/>
  <c r="E7" i="17"/>
  <c r="D5" i="9"/>
  <c r="C10" i="17"/>
  <c r="E8" i="17"/>
  <c r="D10" i="17"/>
  <c r="D7" i="9"/>
  <c r="B10" i="17"/>
  <c r="E5" i="17"/>
  <c r="D8" i="9"/>
  <c r="B10" i="9"/>
  <c r="E10" i="17" l="1"/>
  <c r="D10" i="9"/>
  <c r="C11" i="9" s="1"/>
  <c r="B11" i="9" l="1"/>
</calcChain>
</file>

<file path=xl/sharedStrings.xml><?xml version="1.0" encoding="utf-8"?>
<sst xmlns="http://schemas.openxmlformats.org/spreadsheetml/2006/main" count="181" uniqueCount="68">
  <si>
    <t>Costo Total</t>
  </si>
  <si>
    <t>-</t>
  </si>
  <si>
    <t>TOTAL</t>
  </si>
  <si>
    <t>PORCENTAJE</t>
  </si>
  <si>
    <t>Aporte de otra procedencia</t>
  </si>
  <si>
    <t>Total Aporte Contraparte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</si>
  <si>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</si>
  <si>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</si>
  <si>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</si>
  <si>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</si>
  <si>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</si>
  <si>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</si>
  <si>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</si>
  <si>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</si>
  <si>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</si>
  <si>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</si>
  <si>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</si>
  <si>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Gastos de organización y gestión</t>
  </si>
  <si>
    <t>3. DIFUSION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</si>
  <si>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</si>
  <si>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</si>
  <si>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</si>
  <si>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</si>
  <si>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</si>
  <si>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</si>
  <si>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Pasajes terrestres </t>
  </si>
  <si>
    <t>Arriendo de vehículo</t>
  </si>
  <si>
    <t xml:space="preserve">Materiales de oficina </t>
  </si>
  <si>
    <t xml:space="preserve">Gastos emisión de garantía </t>
  </si>
  <si>
    <t>Pasajes terrestres</t>
  </si>
  <si>
    <t>Materiales de oficina</t>
  </si>
  <si>
    <t xml:space="preserve"> Completar con valores enteros en pesos.</t>
  </si>
  <si>
    <t>2. SERVICIOS DE TERCEROS</t>
  </si>
  <si>
    <t>4. GASTOS GENERALES (sólo contraparte)</t>
  </si>
  <si>
    <t>4. GASTOS GENERALES</t>
  </si>
  <si>
    <t xml:space="preserve">Se debe: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</si>
  <si>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</si>
  <si>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3. DIFUSION </t>
  </si>
  <si>
    <t>Aporte ejecutor y/o participantes</t>
  </si>
  <si>
    <t>1. VIÁTICOS Y MOVILIZACIÓN</t>
  </si>
  <si>
    <t>5. GASTOS ADMINISTRATIVOS (sólo contraparte)</t>
  </si>
  <si>
    <t xml:space="preserve">APORTES CONSOLIDADOS DE CONTRAPARTE  </t>
  </si>
  <si>
    <t>5. GASTOS ADMINISTRATIVOS</t>
  </si>
  <si>
    <t>APORTE FIA</t>
  </si>
  <si>
    <t>APORTE PECUNIARIO CONTRAPARTE</t>
  </si>
  <si>
    <t xml:space="preserve">1. VIÁTICOS Y MOVILIZACIÓN </t>
  </si>
  <si>
    <t>APORTE NO PECUNIARIO CONTRAPARTE</t>
  </si>
  <si>
    <t>Gastos de administración</t>
  </si>
  <si>
    <t>Pecuniario</t>
  </si>
  <si>
    <t>No pecuniario</t>
  </si>
  <si>
    <t>Aporte FIA
(Monto $)</t>
  </si>
  <si>
    <t>Aporte contraparte
(Monto $)</t>
  </si>
  <si>
    <t>APORTE NO PECUNIARIO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</si>
  <si>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</si>
  <si>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APORTE PECUNIARIO DE OTRA PROCEDENCIA</t>
  </si>
  <si>
    <t>Pasajes aéreos nacionales o internacionales</t>
  </si>
  <si>
    <t>Honorarios por servicios de intérpretes</t>
  </si>
  <si>
    <t xml:space="preserve">Honorarios por servicios de organización y gestión de la propuesta </t>
  </si>
  <si>
    <t xml:space="preserve">Honorarios por formulación de la propuesta </t>
  </si>
  <si>
    <t>Otros gastos para la organización de la actividad (teléfono, fax, fotocopia, entre otros)</t>
  </si>
  <si>
    <t>Pasajes aéreos nacionales e internacionales</t>
  </si>
  <si>
    <t>Seguro de viaje (sólo para viajes internacionales)</t>
  </si>
  <si>
    <t xml:space="preserve">ESTRUCTURA DE COSTO DEL EVENTO PARA LA INNOVACIÓN </t>
  </si>
  <si>
    <t>Honorarios profesionales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</si>
  <si>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7 del formulario de postulación.</t>
    </r>
    <r>
      <rPr>
        <sz val="11"/>
        <color theme="1"/>
        <rFont val="Arial"/>
        <family val="2"/>
      </rPr>
      <t xml:space="preserve"> </t>
    </r>
  </si>
  <si>
    <r>
      <t xml:space="preserve">N° de cotización 
</t>
    </r>
    <r>
      <rPr>
        <sz val="10"/>
        <color theme="0"/>
        <rFont val="Trebuchet MS"/>
        <family val="2"/>
      </rPr>
      <t>(según Anexo 7)</t>
    </r>
  </si>
  <si>
    <t>-   En caso que corresponda agregra carta de compromiso Anexo 8.</t>
  </si>
  <si>
    <t>-    En caso que corresponda agregar carta de compromiso Anexo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</si>
</sst>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sz val="10"/>
      <color rgb="FFFFFFFF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justify" vertical="center" wrapText="1"/>
    </xf>
    <xf numFmtId="9" fontId="11" fillId="3" borderId="4" xfId="0" applyNumberFormat="1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center" vertical="center" wrapText="1"/>
    </xf>
    <xf numFmtId="3" fontId="2" fillId="0" borderId="7" xfId="0" applyNumberFormat="1" applyFont="1" applyBorder="1" applyAlignment="1" applyProtection="1">
      <alignment horizontal="center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 indent="5"/>
    </xf>
    <xf numFmtId="49" fontId="7" fillId="3" borderId="0" xfId="0" applyNumberFormat="1" applyFont="1" applyFill="1" applyBorder="1" applyAlignment="1">
      <alignment horizontal="left" vertical="center" wrapText="1" indent="5"/>
    </xf>
    <xf numFmtId="0" fontId="3" fillId="4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7" fillId="3" borderId="13" xfId="0" applyNumberFormat="1" applyFont="1" applyFill="1" applyBorder="1" applyAlignment="1">
      <alignment horizontal="left" vertical="center" wrapText="1" indent="5"/>
    </xf>
    <xf numFmtId="0" fontId="10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left" wrapText="1" indent="5"/>
    </xf>
    <xf numFmtId="49" fontId="6" fillId="3" borderId="0" xfId="0" applyNumberFormat="1" applyFont="1" applyFill="1" applyBorder="1" applyAlignment="1">
      <alignment horizontal="left" wrapText="1" indent="5"/>
    </xf>
    <xf numFmtId="49" fontId="6" fillId="3" borderId="13" xfId="0" applyNumberFormat="1" applyFont="1" applyFill="1" applyBorder="1" applyAlignment="1">
      <alignment horizontal="left" wrapText="1" indent="5"/>
    </xf>
    <xf numFmtId="49" fontId="6" fillId="3" borderId="12" xfId="0" applyNumberFormat="1" applyFont="1" applyFill="1" applyBorder="1" applyAlignment="1">
      <alignment horizontal="left" vertical="center" wrapText="1" indent="5"/>
    </xf>
    <xf numFmtId="49" fontId="6" fillId="3" borderId="0" xfId="0" applyNumberFormat="1" applyFont="1" applyFill="1" applyBorder="1" applyAlignment="1">
      <alignment horizontal="left" vertical="center" wrapText="1" indent="5"/>
    </xf>
    <xf numFmtId="49" fontId="6" fillId="3" borderId="13" xfId="0" applyNumberFormat="1" applyFont="1" applyFill="1" applyBorder="1" applyAlignment="1">
      <alignment horizontal="left" vertical="center" wrapText="1" indent="5"/>
    </xf>
    <xf numFmtId="49" fontId="7" fillId="3" borderId="9" xfId="0" applyNumberFormat="1" applyFont="1" applyFill="1" applyBorder="1" applyAlignment="1">
      <alignment horizontal="left" vertical="center" wrapText="1" indent="5"/>
    </xf>
    <xf numFmtId="49" fontId="7" fillId="3" borderId="10" xfId="0" applyNumberFormat="1" applyFont="1" applyFill="1" applyBorder="1" applyAlignment="1">
      <alignment horizontal="left" vertical="center" wrapText="1" indent="5"/>
    </xf>
    <xf numFmtId="49" fontId="7" fillId="3" borderId="11" xfId="0" applyNumberFormat="1" applyFont="1" applyFill="1" applyBorder="1" applyAlignment="1">
      <alignment horizontal="left" vertical="center" wrapText="1" indent="5"/>
    </xf>
    <xf numFmtId="0" fontId="10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0"/>
    <pageSetUpPr fitToPage="1"/>
  </sheetPr>
  <dimension ref="A1:E11"/>
  <sheetViews>
    <sheetView showGridLines="0" workbookViewId="0">
      <selection activeCell="A12" sqref="A12"/>
    </sheetView>
  </sheetViews>
  <sheetFormatPr baseColWidth="10" defaultRowHeight="15" x14ac:dyDescent="0.25"/>
  <cols>
    <col min="1" max="1" width="44" customWidth="1"/>
    <col min="2" max="5" width="18.7109375" customWidth="1"/>
  </cols>
  <sheetData>
    <row r="1" spans="1:5" ht="16.5" x14ac:dyDescent="0.25">
      <c r="A1" s="40" t="s">
        <v>62</v>
      </c>
      <c r="B1" s="41"/>
      <c r="C1" s="41"/>
      <c r="D1" s="41"/>
      <c r="E1" s="42"/>
    </row>
    <row r="2" spans="1:5" x14ac:dyDescent="0.25">
      <c r="A2" s="43" t="s">
        <v>31</v>
      </c>
      <c r="B2" s="44"/>
      <c r="C2" s="44"/>
      <c r="D2" s="44"/>
      <c r="E2" s="45"/>
    </row>
    <row r="3" spans="1:5" ht="36" customHeight="1" x14ac:dyDescent="0.25">
      <c r="A3" s="46" t="s">
        <v>47</v>
      </c>
      <c r="B3" s="46" t="s">
        <v>50</v>
      </c>
      <c r="C3" s="48" t="s">
        <v>51</v>
      </c>
      <c r="D3" s="49"/>
      <c r="E3" s="46" t="s">
        <v>0</v>
      </c>
    </row>
    <row r="4" spans="1:5" ht="18" x14ac:dyDescent="0.25">
      <c r="A4" s="47"/>
      <c r="B4" s="47"/>
      <c r="C4" s="25" t="s">
        <v>48</v>
      </c>
      <c r="D4" s="25" t="s">
        <v>49</v>
      </c>
      <c r="E4" s="47"/>
    </row>
    <row r="5" spans="1:5" ht="21.75" customHeight="1" x14ac:dyDescent="0.25">
      <c r="A5" s="23" t="s">
        <v>39</v>
      </c>
      <c r="B5" s="17">
        <f>SUM('Cuadro 3 Aporte FIA'!E6:E14)</f>
        <v>0</v>
      </c>
      <c r="C5" s="17">
        <f>SUM('Cuadro 4 A. Pec. Contraparte'!E6:E14,'Cuadro 6 A. Pec. OP.'!E7:E15)</f>
        <v>0</v>
      </c>
      <c r="D5" s="17">
        <f>SUM('Cuadro 5 A. No PEc. Contraparte'!E6:E7,'Cuadro 7 A. No Pec. OP. '!E7:E8)</f>
        <v>0</v>
      </c>
      <c r="E5" s="17">
        <f>SUM(B5:D5)</f>
        <v>0</v>
      </c>
    </row>
    <row r="6" spans="1:5" ht="21.75" customHeight="1" x14ac:dyDescent="0.25">
      <c r="A6" s="23" t="s">
        <v>32</v>
      </c>
      <c r="B6" s="17">
        <f>SUM('Cuadro 3 Aporte FIA'!E15:E17)</f>
        <v>0</v>
      </c>
      <c r="C6" s="17">
        <f>SUM('Cuadro 4 A. Pec. Contraparte'!E15:E17,'Cuadro 6 A. Pec. OP.'!E16:E18)</f>
        <v>0</v>
      </c>
      <c r="D6" s="17">
        <f>SUM('Cuadro 5 A. No PEc. Contraparte'!E8:E9,'Cuadro 7 A. No Pec. OP. '!E9)</f>
        <v>0</v>
      </c>
      <c r="E6" s="17">
        <f t="shared" ref="E6:E8" si="0">SUM(B6:D6)</f>
        <v>0</v>
      </c>
    </row>
    <row r="7" spans="1:5" ht="21.75" customHeight="1" x14ac:dyDescent="0.25">
      <c r="A7" s="23" t="s">
        <v>18</v>
      </c>
      <c r="B7" s="17">
        <f>SUM('Cuadro 3 Aporte FIA'!E18:E22)</f>
        <v>0</v>
      </c>
      <c r="C7" s="17">
        <f>SUM('Cuadro 4 A. Pec. Contraparte'!E18:E22,'Cuadro 6 A. Pec. OP.'!E19:E23)</f>
        <v>0</v>
      </c>
      <c r="D7" s="17">
        <f>SUM('Cuadro 5 A. No PEc. Contraparte'!E10:E13,'Cuadro 7 A. No Pec. OP. '!E10:E13)</f>
        <v>0</v>
      </c>
      <c r="E7" s="17">
        <f t="shared" si="0"/>
        <v>0</v>
      </c>
    </row>
    <row r="8" spans="1:5" ht="21.75" customHeight="1" x14ac:dyDescent="0.25">
      <c r="A8" s="23" t="s">
        <v>33</v>
      </c>
      <c r="B8" s="18" t="s">
        <v>1</v>
      </c>
      <c r="C8" s="17">
        <f>SUM('Cuadro 4 A. Pec. Contraparte'!E23:E24,'Cuadro 6 A. Pec. OP.'!E24:E25)</f>
        <v>0</v>
      </c>
      <c r="D8" s="17">
        <f>SUM('Cuadro 5 A. No PEc. Contraparte'!E14,'Cuadro 7 A. No Pec. OP. '!E14)</f>
        <v>0</v>
      </c>
      <c r="E8" s="17">
        <f t="shared" si="0"/>
        <v>0</v>
      </c>
    </row>
    <row r="9" spans="1:5" ht="21.75" customHeight="1" x14ac:dyDescent="0.25">
      <c r="A9" s="23" t="s">
        <v>40</v>
      </c>
      <c r="B9" s="18" t="s">
        <v>1</v>
      </c>
      <c r="C9" s="17">
        <f>SUM('Cuadro 4 A. Pec. Contraparte'!E25,'Cuadro 6 A. Pec. OP.'!E26)</f>
        <v>0</v>
      </c>
      <c r="D9" s="18" t="s">
        <v>1</v>
      </c>
      <c r="E9" s="17">
        <f>SUM(B9:D9)</f>
        <v>0</v>
      </c>
    </row>
    <row r="10" spans="1:5" ht="18" x14ac:dyDescent="0.25">
      <c r="A10" s="26" t="s">
        <v>2</v>
      </c>
      <c r="B10" s="27">
        <f>+ROUND(SUM(B5:B9),0)</f>
        <v>0</v>
      </c>
      <c r="C10" s="27">
        <f>+ROUND(SUM(C5:C9),0)</f>
        <v>0</v>
      </c>
      <c r="D10" s="27">
        <f>+ROUND(SUM(D5:D9),0)</f>
        <v>0</v>
      </c>
      <c r="E10" s="27">
        <f>+ROUND(SUM(B10:D10),0)</f>
        <v>0</v>
      </c>
    </row>
    <row r="11" spans="1:5" ht="18" x14ac:dyDescent="0.25">
      <c r="A11" s="28" t="s">
        <v>3</v>
      </c>
      <c r="B11" s="9" t="str">
        <f>IF($E$10=0,"",B10/$E$10)</f>
        <v/>
      </c>
      <c r="C11" s="9" t="str">
        <f>IF($E$10=0,"",C10/$E$10)</f>
        <v/>
      </c>
      <c r="D11" s="9" t="str">
        <f>IF($E$10=0,"",D10/$E$10)</f>
        <v/>
      </c>
      <c r="E11" s="9">
        <v>1</v>
      </c>
    </row>
  </sheetData>
  <sheetProtection algorithmName="SHA-512" hashValue="aYWxkO7frPhraab9ppNJRD8woL+/cFJNeJ/HiDeIKyMSdTAP29qNBgt+OFVR5WeeMxSl72KjhfQ///i7Rzqq3Q==" saltValue="ZBB7ssoqZcF5ulZolP6y2w==" spinCount="100000" sheet="1" objects="1" scenarios="1" selectLockedCells="1"/>
  <protectedRanges>
    <protectedRange sqref="B5:B7 C5:D8 C9" name="Rango1"/>
  </protectedRanges>
  <mergeCells count="6">
    <mergeCell ref="A1:E1"/>
    <mergeCell ref="A2:E2"/>
    <mergeCell ref="A3:A4"/>
    <mergeCell ref="B3:B4"/>
    <mergeCell ref="C3:D3"/>
    <mergeCell ref="E3:E4"/>
  </mergeCells>
  <pageMargins left="0.46" right="0.35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/>
    <pageSetUpPr fitToPage="1"/>
  </sheetPr>
  <dimension ref="A1:D11"/>
  <sheetViews>
    <sheetView showGridLines="0" workbookViewId="0">
      <selection sqref="A1:D1"/>
    </sheetView>
  </sheetViews>
  <sheetFormatPr baseColWidth="10" defaultRowHeight="15" x14ac:dyDescent="0.25"/>
  <cols>
    <col min="1" max="1" width="48.42578125" customWidth="1"/>
    <col min="2" max="4" width="22" customWidth="1"/>
  </cols>
  <sheetData>
    <row r="1" spans="1:4" ht="16.5" x14ac:dyDescent="0.25">
      <c r="A1" s="40" t="s">
        <v>41</v>
      </c>
      <c r="B1" s="41"/>
      <c r="C1" s="41"/>
      <c r="D1" s="42"/>
    </row>
    <row r="2" spans="1:4" x14ac:dyDescent="0.25">
      <c r="A2" s="50" t="s">
        <v>35</v>
      </c>
      <c r="B2" s="51"/>
      <c r="C2" s="51"/>
      <c r="D2" s="51"/>
    </row>
    <row r="3" spans="1:4" ht="18" x14ac:dyDescent="0.25">
      <c r="A3" s="52" t="s">
        <v>36</v>
      </c>
      <c r="B3" s="53"/>
      <c r="C3" s="53"/>
      <c r="D3" s="53"/>
    </row>
    <row r="4" spans="1:4" ht="32.25" customHeight="1" x14ac:dyDescent="0.25">
      <c r="A4" s="11" t="s">
        <v>47</v>
      </c>
      <c r="B4" s="11" t="s">
        <v>38</v>
      </c>
      <c r="C4" s="37" t="s">
        <v>4</v>
      </c>
      <c r="D4" s="38" t="s">
        <v>5</v>
      </c>
    </row>
    <row r="5" spans="1:4" ht="23.25" customHeight="1" x14ac:dyDescent="0.25">
      <c r="A5" s="36" t="s">
        <v>39</v>
      </c>
      <c r="B5" s="17">
        <f>SUM('Cuadro 4 A. Pec. Contraparte'!E6:E14,'Cuadro 5 A. No PEc. Contraparte'!E6:E7)</f>
        <v>0</v>
      </c>
      <c r="C5" s="19">
        <f>SUM('Cuadro 6 A. Pec. OP.'!E7:E15,'Cuadro 7 A. No Pec. OP. '!E7:E8)</f>
        <v>0</v>
      </c>
      <c r="D5" s="19">
        <f>SUM(B5:C5)</f>
        <v>0</v>
      </c>
    </row>
    <row r="6" spans="1:4" ht="23.25" customHeight="1" x14ac:dyDescent="0.25">
      <c r="A6" s="36" t="s">
        <v>32</v>
      </c>
      <c r="B6" s="17">
        <f>SUM('Cuadro 4 A. Pec. Contraparte'!E15:E17,'Cuadro 5 A. No PEc. Contraparte'!E8:E9)</f>
        <v>0</v>
      </c>
      <c r="C6" s="17">
        <f>SUM('Cuadro 6 A. Pec. OP.'!E16:E18,'Cuadro 7 A. No Pec. OP. '!E9)</f>
        <v>0</v>
      </c>
      <c r="D6" s="19">
        <f>SUM(B6:C6)</f>
        <v>0</v>
      </c>
    </row>
    <row r="7" spans="1:4" ht="23.25" customHeight="1" x14ac:dyDescent="0.25">
      <c r="A7" s="36" t="s">
        <v>37</v>
      </c>
      <c r="B7" s="17">
        <f>SUM('Cuadro 4 A. Pec. Contraparte'!E18:E22,'Cuadro 5 A. No PEc. Contraparte'!E10:E13)</f>
        <v>0</v>
      </c>
      <c r="C7" s="17">
        <f>SUM('Cuadro 6 A. Pec. OP.'!E19:E23,'Cuadro 7 A. No Pec. OP. '!E10:E13)</f>
        <v>0</v>
      </c>
      <c r="D7" s="19">
        <f>SUM(B7:C7)</f>
        <v>0</v>
      </c>
    </row>
    <row r="8" spans="1:4" ht="23.25" customHeight="1" x14ac:dyDescent="0.25">
      <c r="A8" s="36" t="s">
        <v>34</v>
      </c>
      <c r="B8" s="17">
        <f>SUM('Cuadro 4 A. Pec. Contraparte'!E23:E24,'Cuadro 5 A. No PEc. Contraparte'!E14)</f>
        <v>0</v>
      </c>
      <c r="C8" s="17">
        <f>SUM('Cuadro 6 A. Pec. OP.'!E24:E25,'Cuadro 7 A. No Pec. OP. '!E14)</f>
        <v>0</v>
      </c>
      <c r="D8" s="19">
        <f t="shared" ref="D8:D9" si="0">SUM(B8:C8)</f>
        <v>0</v>
      </c>
    </row>
    <row r="9" spans="1:4" ht="23.25" customHeight="1" x14ac:dyDescent="0.25">
      <c r="A9" s="36" t="s">
        <v>42</v>
      </c>
      <c r="B9" s="17">
        <f>SUM('Cuadro 4 A. Pec. Contraparte'!E25)</f>
        <v>0</v>
      </c>
      <c r="C9" s="17">
        <f>'Cuadro 6 A. Pec. OP.'!E26</f>
        <v>0</v>
      </c>
      <c r="D9" s="19">
        <f t="shared" si="0"/>
        <v>0</v>
      </c>
    </row>
    <row r="10" spans="1:4" ht="18" customHeight="1" x14ac:dyDescent="0.25">
      <c r="A10" s="7" t="s">
        <v>2</v>
      </c>
      <c r="B10" s="20">
        <f>SUM(B5:B9)</f>
        <v>0</v>
      </c>
      <c r="C10" s="20">
        <f>SUM(C5:C9)</f>
        <v>0</v>
      </c>
      <c r="D10" s="20">
        <f>SUM(D5:D9)</f>
        <v>0</v>
      </c>
    </row>
    <row r="11" spans="1:4" ht="18" customHeight="1" x14ac:dyDescent="0.25">
      <c r="A11" s="8" t="s">
        <v>3</v>
      </c>
      <c r="B11" s="9" t="str">
        <f>IF(B10=0,"0%",B10/D10)</f>
        <v>0%</v>
      </c>
      <c r="C11" s="9" t="str">
        <f>IF(C10=0,"0%",C10/D10)</f>
        <v>0%</v>
      </c>
      <c r="D11" s="9">
        <v>1</v>
      </c>
    </row>
  </sheetData>
  <sheetProtection algorithmName="SHA-512" hashValue="LFkBlz93PbL2uk5qiImy8CqakJJTQhpFM2OvlDvGU+sr5IZ/WXqVKwor9WPhJTd8mySqYwaKl25114EQd8fxyA==" saltValue="DtFt8BDO1ITFRk3W1d4LOA==" spinCount="100000" sheet="1" objects="1" scenarios="1" selectLockedCells="1"/>
  <protectedRanges>
    <protectedRange sqref="B5:C9" name="Rango1_2"/>
  </protectedRanges>
  <mergeCells count="3">
    <mergeCell ref="A1:D1"/>
    <mergeCell ref="A2:D2"/>
    <mergeCell ref="A3:D3"/>
  </mergeCells>
  <pageMargins left="0.45" right="0.2" top="0.74803149606299213" bottom="0.74803149606299213" header="0.31496062992125984" footer="0.31496062992125984"/>
  <pageSetup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F23"/>
  <sheetViews>
    <sheetView showGridLines="0" tabSelected="1" zoomScale="90" zoomScaleNormal="90" workbookViewId="0">
      <selection activeCell="C6" sqref="C6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3.28515625" customWidth="1"/>
    <col min="6" max="6" width="20" customWidth="1"/>
  </cols>
  <sheetData>
    <row r="1" spans="1:6" ht="16.5" x14ac:dyDescent="0.25">
      <c r="A1" s="55" t="s">
        <v>43</v>
      </c>
      <c r="B1" s="55"/>
      <c r="C1" s="55"/>
      <c r="D1" s="55"/>
      <c r="E1" s="55"/>
      <c r="F1" s="55"/>
    </row>
    <row r="2" spans="1:6" x14ac:dyDescent="0.25">
      <c r="A2" s="50" t="s">
        <v>35</v>
      </c>
      <c r="B2" s="51"/>
      <c r="C2" s="51"/>
      <c r="D2" s="51"/>
      <c r="E2" s="51"/>
      <c r="F2" s="56"/>
    </row>
    <row r="3" spans="1:6" ht="18" x14ac:dyDescent="0.25">
      <c r="A3" s="52" t="s">
        <v>36</v>
      </c>
      <c r="B3" s="53"/>
      <c r="C3" s="53"/>
      <c r="D3" s="53"/>
      <c r="E3" s="53"/>
      <c r="F3" s="57"/>
    </row>
    <row r="4" spans="1:6" ht="18" x14ac:dyDescent="0.25">
      <c r="A4" s="52" t="s">
        <v>64</v>
      </c>
      <c r="B4" s="53"/>
      <c r="C4" s="53"/>
      <c r="D4" s="53"/>
      <c r="E4" s="53"/>
      <c r="F4" s="57"/>
    </row>
    <row r="5" spans="1:6" ht="33" x14ac:dyDescent="0.25">
      <c r="A5" s="58" t="s">
        <v>6</v>
      </c>
      <c r="B5" s="58"/>
      <c r="C5" s="24" t="s">
        <v>7</v>
      </c>
      <c r="D5" s="24" t="s">
        <v>8</v>
      </c>
      <c r="E5" s="24" t="s">
        <v>9</v>
      </c>
      <c r="F5" s="24" t="s">
        <v>65</v>
      </c>
    </row>
    <row r="6" spans="1:6" ht="27" customHeight="1" x14ac:dyDescent="0.25">
      <c r="A6" s="59" t="s">
        <v>39</v>
      </c>
      <c r="B6" s="4" t="s">
        <v>60</v>
      </c>
      <c r="C6" s="21"/>
      <c r="D6" s="39"/>
      <c r="E6" s="32">
        <f>ROUND(C6*D6,0)</f>
        <v>0</v>
      </c>
      <c r="F6" s="14"/>
    </row>
    <row r="7" spans="1:6" ht="15" customHeight="1" x14ac:dyDescent="0.25">
      <c r="A7" s="60"/>
      <c r="B7" s="4" t="s">
        <v>25</v>
      </c>
      <c r="C7" s="21"/>
      <c r="D7" s="39"/>
      <c r="E7" s="32">
        <f t="shared" ref="E7:E22" si="0">ROUND(C7*D7,0)</f>
        <v>0</v>
      </c>
      <c r="F7" s="14"/>
    </row>
    <row r="8" spans="1:6" ht="15" customHeight="1" x14ac:dyDescent="0.25">
      <c r="A8" s="60"/>
      <c r="B8" s="4" t="s">
        <v>10</v>
      </c>
      <c r="C8" s="21"/>
      <c r="D8" s="39"/>
      <c r="E8" s="32">
        <f t="shared" si="0"/>
        <v>0</v>
      </c>
      <c r="F8" s="14"/>
    </row>
    <row r="9" spans="1:6" ht="26.25" customHeight="1" x14ac:dyDescent="0.25">
      <c r="A9" s="60"/>
      <c r="B9" s="4" t="s">
        <v>61</v>
      </c>
      <c r="C9" s="21"/>
      <c r="D9" s="39"/>
      <c r="E9" s="32">
        <f t="shared" si="0"/>
        <v>0</v>
      </c>
      <c r="F9" s="14"/>
    </row>
    <row r="10" spans="1:6" x14ac:dyDescent="0.25">
      <c r="A10" s="60"/>
      <c r="B10" s="4" t="s">
        <v>12</v>
      </c>
      <c r="C10" s="21"/>
      <c r="D10" s="39"/>
      <c r="E10" s="32">
        <f t="shared" si="0"/>
        <v>0</v>
      </c>
      <c r="F10" s="14"/>
    </row>
    <row r="11" spans="1:6" ht="15" customHeight="1" x14ac:dyDescent="0.25">
      <c r="A11" s="60"/>
      <c r="B11" s="4" t="s">
        <v>13</v>
      </c>
      <c r="C11" s="21"/>
      <c r="D11" s="39"/>
      <c r="E11" s="32">
        <f t="shared" si="0"/>
        <v>0</v>
      </c>
      <c r="F11" s="14"/>
    </row>
    <row r="12" spans="1:6" x14ac:dyDescent="0.25">
      <c r="A12" s="60"/>
      <c r="B12" s="4" t="s">
        <v>14</v>
      </c>
      <c r="C12" s="21"/>
      <c r="D12" s="39"/>
      <c r="E12" s="32">
        <f t="shared" si="0"/>
        <v>0</v>
      </c>
      <c r="F12" s="14"/>
    </row>
    <row r="13" spans="1:6" x14ac:dyDescent="0.25">
      <c r="A13" s="60"/>
      <c r="B13" s="4" t="s">
        <v>15</v>
      </c>
      <c r="C13" s="21"/>
      <c r="D13" s="39"/>
      <c r="E13" s="32">
        <f t="shared" si="0"/>
        <v>0</v>
      </c>
      <c r="F13" s="14"/>
    </row>
    <row r="14" spans="1:6" ht="15" customHeight="1" x14ac:dyDescent="0.25">
      <c r="A14" s="61"/>
      <c r="B14" s="4" t="s">
        <v>16</v>
      </c>
      <c r="C14" s="21"/>
      <c r="D14" s="39"/>
      <c r="E14" s="32">
        <f t="shared" si="0"/>
        <v>0</v>
      </c>
      <c r="F14" s="14"/>
    </row>
    <row r="15" spans="1:6" x14ac:dyDescent="0.25">
      <c r="A15" s="54" t="s">
        <v>32</v>
      </c>
      <c r="B15" s="4" t="s">
        <v>56</v>
      </c>
      <c r="C15" s="21"/>
      <c r="D15" s="39"/>
      <c r="E15" s="32">
        <f t="shared" si="0"/>
        <v>0</v>
      </c>
      <c r="F15" s="14"/>
    </row>
    <row r="16" spans="1:6" ht="30" x14ac:dyDescent="0.25">
      <c r="A16" s="54"/>
      <c r="B16" s="4" t="s">
        <v>57</v>
      </c>
      <c r="C16" s="21"/>
      <c r="D16" s="39"/>
      <c r="E16" s="32">
        <f t="shared" si="0"/>
        <v>0</v>
      </c>
      <c r="F16" s="14"/>
    </row>
    <row r="17" spans="1:6" ht="30" x14ac:dyDescent="0.25">
      <c r="A17" s="54"/>
      <c r="B17" s="4" t="s">
        <v>58</v>
      </c>
      <c r="C17" s="21"/>
      <c r="D17" s="39"/>
      <c r="E17" s="32">
        <f t="shared" si="0"/>
        <v>0</v>
      </c>
      <c r="F17" s="14"/>
    </row>
    <row r="18" spans="1:6" ht="15" customHeight="1" x14ac:dyDescent="0.25">
      <c r="A18" s="54" t="s">
        <v>18</v>
      </c>
      <c r="B18" s="4" t="s">
        <v>19</v>
      </c>
      <c r="C18" s="21"/>
      <c r="D18" s="39"/>
      <c r="E18" s="32">
        <f t="shared" si="0"/>
        <v>0</v>
      </c>
      <c r="F18" s="14"/>
    </row>
    <row r="19" spans="1:6" ht="15" customHeight="1" x14ac:dyDescent="0.25">
      <c r="A19" s="54"/>
      <c r="B19" s="4" t="s">
        <v>20</v>
      </c>
      <c r="C19" s="21"/>
      <c r="D19" s="39"/>
      <c r="E19" s="32">
        <f t="shared" si="0"/>
        <v>0</v>
      </c>
      <c r="F19" s="14"/>
    </row>
    <row r="20" spans="1:6" ht="15" customHeight="1" x14ac:dyDescent="0.25">
      <c r="A20" s="54"/>
      <c r="B20" s="4" t="s">
        <v>21</v>
      </c>
      <c r="C20" s="21"/>
      <c r="D20" s="39"/>
      <c r="E20" s="32">
        <f t="shared" si="0"/>
        <v>0</v>
      </c>
      <c r="F20" s="14"/>
    </row>
    <row r="21" spans="1:6" ht="15" customHeight="1" x14ac:dyDescent="0.25">
      <c r="A21" s="54"/>
      <c r="B21" s="4" t="s">
        <v>22</v>
      </c>
      <c r="C21" s="21"/>
      <c r="D21" s="39"/>
      <c r="E21" s="32">
        <f t="shared" si="0"/>
        <v>0</v>
      </c>
      <c r="F21" s="14"/>
    </row>
    <row r="22" spans="1:6" ht="15" customHeight="1" x14ac:dyDescent="0.25">
      <c r="A22" s="54"/>
      <c r="B22" s="4" t="s">
        <v>23</v>
      </c>
      <c r="C22" s="21"/>
      <c r="D22" s="39"/>
      <c r="E22" s="32">
        <f t="shared" si="0"/>
        <v>0</v>
      </c>
      <c r="F22" s="14"/>
    </row>
    <row r="23" spans="1:6" ht="18" x14ac:dyDescent="0.25">
      <c r="A23" s="48" t="s">
        <v>24</v>
      </c>
      <c r="B23" s="49"/>
      <c r="C23" s="5"/>
      <c r="D23" s="5"/>
      <c r="E23" s="20">
        <f>SUM(E6:E22)</f>
        <v>0</v>
      </c>
      <c r="F23" s="6"/>
    </row>
  </sheetData>
  <sheetProtection algorithmName="SHA-512" hashValue="HgWmQpFrBzRtS3p2EPFJcomF/8OEXdkJC3WjU4auAuAHQEzxBKmagMJ2q8nuGLqwciyP6BYtZIEZloqP6HqR2A==" saltValue="q2dBOZy8tDqhNIvu/sPUYA==" spinCount="100000" sheet="1" objects="1" scenarios="1"/>
  <protectedRanges>
    <protectedRange sqref="C6:D22 F6:F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/>
    <pageSetUpPr fitToPage="1"/>
  </sheetPr>
  <dimension ref="A1:F26"/>
  <sheetViews>
    <sheetView showGridLines="0" zoomScale="80" zoomScaleNormal="80" workbookViewId="0">
      <selection activeCell="C6" sqref="C6"/>
    </sheetView>
  </sheetViews>
  <sheetFormatPr baseColWidth="10" defaultRowHeight="15" x14ac:dyDescent="0.25"/>
  <cols>
    <col min="1" max="1" width="29" customWidth="1"/>
    <col min="2" max="2" width="31" customWidth="1"/>
    <col min="4" max="4" width="11.42578125" customWidth="1"/>
    <col min="5" max="5" width="13.5703125" customWidth="1"/>
    <col min="6" max="6" width="20" customWidth="1"/>
  </cols>
  <sheetData>
    <row r="1" spans="1:6" ht="16.5" x14ac:dyDescent="0.25">
      <c r="A1" s="62" t="s">
        <v>44</v>
      </c>
      <c r="B1" s="63"/>
      <c r="C1" s="63"/>
      <c r="D1" s="63"/>
      <c r="E1" s="63"/>
      <c r="F1" s="64"/>
    </row>
    <row r="2" spans="1:6" x14ac:dyDescent="0.25">
      <c r="A2" s="50" t="s">
        <v>35</v>
      </c>
      <c r="B2" s="51"/>
      <c r="C2" s="51"/>
      <c r="D2" s="51"/>
      <c r="E2" s="51"/>
      <c r="F2" s="56"/>
    </row>
    <row r="3" spans="1:6" ht="18" x14ac:dyDescent="0.25">
      <c r="A3" s="52" t="s">
        <v>36</v>
      </c>
      <c r="B3" s="53"/>
      <c r="C3" s="53"/>
      <c r="D3" s="53"/>
      <c r="E3" s="53"/>
      <c r="F3" s="57"/>
    </row>
    <row r="4" spans="1:6" ht="18" x14ac:dyDescent="0.25">
      <c r="A4" s="52" t="s">
        <v>64</v>
      </c>
      <c r="B4" s="53"/>
      <c r="C4" s="53"/>
      <c r="D4" s="53"/>
      <c r="E4" s="53"/>
      <c r="F4" s="57"/>
    </row>
    <row r="5" spans="1:6" ht="46.5" customHeight="1" x14ac:dyDescent="0.25">
      <c r="A5" s="58" t="s">
        <v>47</v>
      </c>
      <c r="B5" s="58"/>
      <c r="C5" s="24" t="s">
        <v>7</v>
      </c>
      <c r="D5" s="24" t="s">
        <v>8</v>
      </c>
      <c r="E5" s="24" t="s">
        <v>9</v>
      </c>
      <c r="F5" s="24" t="s">
        <v>65</v>
      </c>
    </row>
    <row r="6" spans="1:6" ht="30" customHeight="1" x14ac:dyDescent="0.25">
      <c r="A6" s="59" t="s">
        <v>45</v>
      </c>
      <c r="B6" s="1" t="s">
        <v>55</v>
      </c>
      <c r="C6" s="21"/>
      <c r="D6" s="39"/>
      <c r="E6" s="33">
        <f>ROUND(C6*D6,0)</f>
        <v>0</v>
      </c>
      <c r="F6" s="14"/>
    </row>
    <row r="7" spans="1:6" ht="15" customHeight="1" x14ac:dyDescent="0.25">
      <c r="A7" s="60"/>
      <c r="B7" s="1" t="s">
        <v>29</v>
      </c>
      <c r="C7" s="21"/>
      <c r="D7" s="39"/>
      <c r="E7" s="33">
        <f t="shared" ref="E7:E25" si="0">ROUND(C7*D7,0)</f>
        <v>0</v>
      </c>
      <c r="F7" s="14"/>
    </row>
    <row r="8" spans="1:6" ht="15" customHeight="1" x14ac:dyDescent="0.25">
      <c r="A8" s="60"/>
      <c r="B8" s="1" t="s">
        <v>10</v>
      </c>
      <c r="C8" s="21"/>
      <c r="D8" s="39"/>
      <c r="E8" s="33">
        <f t="shared" si="0"/>
        <v>0</v>
      </c>
      <c r="F8" s="14"/>
    </row>
    <row r="9" spans="1:6" ht="15" customHeight="1" x14ac:dyDescent="0.25">
      <c r="A9" s="60"/>
      <c r="B9" s="1" t="s">
        <v>11</v>
      </c>
      <c r="C9" s="21"/>
      <c r="D9" s="39"/>
      <c r="E9" s="33">
        <f t="shared" si="0"/>
        <v>0</v>
      </c>
      <c r="F9" s="14"/>
    </row>
    <row r="10" spans="1:6" ht="15" customHeight="1" x14ac:dyDescent="0.25">
      <c r="A10" s="60"/>
      <c r="B10" s="1" t="s">
        <v>12</v>
      </c>
      <c r="C10" s="21"/>
      <c r="D10" s="39"/>
      <c r="E10" s="33">
        <f t="shared" si="0"/>
        <v>0</v>
      </c>
      <c r="F10" s="14"/>
    </row>
    <row r="11" spans="1:6" ht="15" customHeight="1" x14ac:dyDescent="0.25">
      <c r="A11" s="60"/>
      <c r="B11" s="1" t="s">
        <v>26</v>
      </c>
      <c r="C11" s="21"/>
      <c r="D11" s="39"/>
      <c r="E11" s="33">
        <f t="shared" si="0"/>
        <v>0</v>
      </c>
      <c r="F11" s="14"/>
    </row>
    <row r="12" spans="1:6" ht="15" customHeight="1" x14ac:dyDescent="0.25">
      <c r="A12" s="60"/>
      <c r="B12" s="1" t="s">
        <v>14</v>
      </c>
      <c r="C12" s="21"/>
      <c r="D12" s="39"/>
      <c r="E12" s="33">
        <f t="shared" si="0"/>
        <v>0</v>
      </c>
      <c r="F12" s="14"/>
    </row>
    <row r="13" spans="1:6" ht="15" customHeight="1" x14ac:dyDescent="0.25">
      <c r="A13" s="60"/>
      <c r="B13" s="1" t="s">
        <v>15</v>
      </c>
      <c r="C13" s="21"/>
      <c r="D13" s="39"/>
      <c r="E13" s="33">
        <f t="shared" si="0"/>
        <v>0</v>
      </c>
      <c r="F13" s="14"/>
    </row>
    <row r="14" spans="1:6" ht="15" customHeight="1" x14ac:dyDescent="0.25">
      <c r="A14" s="61"/>
      <c r="B14" s="1" t="s">
        <v>16</v>
      </c>
      <c r="C14" s="21"/>
      <c r="D14" s="39"/>
      <c r="E14" s="33">
        <f t="shared" si="0"/>
        <v>0</v>
      </c>
      <c r="F14" s="14"/>
    </row>
    <row r="15" spans="1:6" ht="30" x14ac:dyDescent="0.25">
      <c r="A15" s="59" t="s">
        <v>32</v>
      </c>
      <c r="B15" s="1" t="s">
        <v>56</v>
      </c>
      <c r="C15" s="21"/>
      <c r="D15" s="39"/>
      <c r="E15" s="33">
        <f t="shared" si="0"/>
        <v>0</v>
      </c>
      <c r="F15" s="14"/>
    </row>
    <row r="16" spans="1:6" ht="45" x14ac:dyDescent="0.25">
      <c r="A16" s="60"/>
      <c r="B16" s="1" t="s">
        <v>57</v>
      </c>
      <c r="C16" s="21"/>
      <c r="D16" s="39"/>
      <c r="E16" s="33">
        <f t="shared" si="0"/>
        <v>0</v>
      </c>
      <c r="F16" s="14"/>
    </row>
    <row r="17" spans="1:6" ht="30" x14ac:dyDescent="0.25">
      <c r="A17" s="60"/>
      <c r="B17" s="1" t="s">
        <v>58</v>
      </c>
      <c r="C17" s="21"/>
      <c r="D17" s="39"/>
      <c r="E17" s="33">
        <f t="shared" si="0"/>
        <v>0</v>
      </c>
      <c r="F17" s="14"/>
    </row>
    <row r="18" spans="1:6" ht="15" customHeight="1" x14ac:dyDescent="0.25">
      <c r="A18" s="59" t="s">
        <v>18</v>
      </c>
      <c r="B18" s="2" t="s">
        <v>19</v>
      </c>
      <c r="C18" s="21"/>
      <c r="D18" s="39"/>
      <c r="E18" s="33">
        <f t="shared" si="0"/>
        <v>0</v>
      </c>
      <c r="F18" s="14"/>
    </row>
    <row r="19" spans="1:6" ht="15" customHeight="1" x14ac:dyDescent="0.25">
      <c r="A19" s="60"/>
      <c r="B19" s="2" t="s">
        <v>20</v>
      </c>
      <c r="C19" s="21"/>
      <c r="D19" s="39"/>
      <c r="E19" s="33">
        <f t="shared" si="0"/>
        <v>0</v>
      </c>
      <c r="F19" s="14"/>
    </row>
    <row r="20" spans="1:6" ht="15" customHeight="1" x14ac:dyDescent="0.25">
      <c r="A20" s="60"/>
      <c r="B20" s="2" t="s">
        <v>21</v>
      </c>
      <c r="C20" s="21"/>
      <c r="D20" s="39"/>
      <c r="E20" s="33">
        <f t="shared" si="0"/>
        <v>0</v>
      </c>
      <c r="F20" s="14"/>
    </row>
    <row r="21" spans="1:6" ht="15" customHeight="1" x14ac:dyDescent="0.25">
      <c r="A21" s="60"/>
      <c r="B21" s="2" t="s">
        <v>22</v>
      </c>
      <c r="C21" s="21"/>
      <c r="D21" s="39"/>
      <c r="E21" s="33">
        <f t="shared" si="0"/>
        <v>0</v>
      </c>
      <c r="F21" s="14"/>
    </row>
    <row r="22" spans="1:6" ht="15" customHeight="1" x14ac:dyDescent="0.25">
      <c r="A22" s="60"/>
      <c r="B22" s="2" t="s">
        <v>23</v>
      </c>
      <c r="C22" s="21"/>
      <c r="D22" s="39"/>
      <c r="E22" s="33">
        <f t="shared" si="0"/>
        <v>0</v>
      </c>
      <c r="F22" s="14"/>
    </row>
    <row r="23" spans="1:6" ht="15" customHeight="1" x14ac:dyDescent="0.25">
      <c r="A23" s="59" t="s">
        <v>34</v>
      </c>
      <c r="B23" s="15" t="s">
        <v>27</v>
      </c>
      <c r="C23" s="21"/>
      <c r="D23" s="39"/>
      <c r="E23" s="33">
        <f t="shared" si="0"/>
        <v>0</v>
      </c>
      <c r="F23" s="16"/>
    </row>
    <row r="24" spans="1:6" ht="45" x14ac:dyDescent="0.25">
      <c r="A24" s="61"/>
      <c r="B24" s="3" t="s">
        <v>59</v>
      </c>
      <c r="C24" s="21"/>
      <c r="D24" s="39"/>
      <c r="E24" s="33">
        <f t="shared" si="0"/>
        <v>0</v>
      </c>
      <c r="F24" s="16"/>
    </row>
    <row r="25" spans="1:6" ht="31.5" customHeight="1" x14ac:dyDescent="0.25">
      <c r="A25" s="23" t="s">
        <v>42</v>
      </c>
      <c r="B25" s="1" t="s">
        <v>28</v>
      </c>
      <c r="C25" s="21"/>
      <c r="D25" s="39"/>
      <c r="E25" s="33">
        <f t="shared" si="0"/>
        <v>0</v>
      </c>
      <c r="F25" s="14"/>
    </row>
    <row r="26" spans="1:6" ht="18" x14ac:dyDescent="0.25">
      <c r="A26" s="48" t="s">
        <v>24</v>
      </c>
      <c r="B26" s="49"/>
      <c r="C26" s="5"/>
      <c r="D26" s="5"/>
      <c r="E26" s="34">
        <f>SUM(E6:E25)</f>
        <v>0</v>
      </c>
      <c r="F26" s="6"/>
    </row>
  </sheetData>
  <sheetProtection algorithmName="SHA-512" hashValue="79wojPx83S2As6XTxN+Zb/+yx0X8BuocJ8pdhgfCgMWyVdSZpDTT639ZTZDIxh/lj+baKS/2rxU6ZOYzrBF1ow==" saltValue="UfCjWnYm87wWSQ+VjF1hEA==" spinCount="100000" sheet="1" objects="1" scenarios="1"/>
  <protectedRanges>
    <protectedRange sqref="F6:F25 C6:D25" name="Rango1"/>
  </protectedRanges>
  <mergeCells count="10">
    <mergeCell ref="A6:A14"/>
    <mergeCell ref="A15:A17"/>
    <mergeCell ref="A18:A22"/>
    <mergeCell ref="A23:A24"/>
    <mergeCell ref="A26:B26"/>
    <mergeCell ref="A1:F1"/>
    <mergeCell ref="A2:F2"/>
    <mergeCell ref="A3:F3"/>
    <mergeCell ref="A4:F4"/>
    <mergeCell ref="A5:B5"/>
  </mergeCells>
  <pageMargins left="0.38" right="0.23" top="0.74803149606299213" bottom="0.74803149606299213" header="0.31496062992125984" footer="0.31496062992125984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F15"/>
  <sheetViews>
    <sheetView showGridLines="0" workbookViewId="0">
      <selection activeCell="C6" sqref="C6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4.28515625" customWidth="1"/>
  </cols>
  <sheetData>
    <row r="1" spans="1:6" ht="16.5" x14ac:dyDescent="0.25">
      <c r="A1" s="62" t="s">
        <v>46</v>
      </c>
      <c r="B1" s="63"/>
      <c r="C1" s="63"/>
      <c r="D1" s="63"/>
      <c r="E1" s="63"/>
      <c r="F1" s="64"/>
    </row>
    <row r="2" spans="1:6" x14ac:dyDescent="0.25">
      <c r="A2" s="50" t="s">
        <v>35</v>
      </c>
      <c r="B2" s="51"/>
      <c r="C2" s="51"/>
      <c r="D2" s="51"/>
      <c r="E2" s="51"/>
      <c r="F2" s="56"/>
    </row>
    <row r="3" spans="1:6" ht="18" x14ac:dyDescent="0.25">
      <c r="A3" s="52" t="s">
        <v>36</v>
      </c>
      <c r="B3" s="53"/>
      <c r="C3" s="53"/>
      <c r="D3" s="53"/>
      <c r="E3" s="53"/>
      <c r="F3" s="57"/>
    </row>
    <row r="4" spans="1:6" ht="18" x14ac:dyDescent="0.25">
      <c r="A4" s="52" t="s">
        <v>64</v>
      </c>
      <c r="B4" s="53"/>
      <c r="C4" s="53"/>
      <c r="D4" s="53"/>
      <c r="E4" s="53"/>
      <c r="F4" s="57"/>
    </row>
    <row r="5" spans="1:6" ht="38.25" customHeight="1" x14ac:dyDescent="0.25">
      <c r="A5" s="58" t="s">
        <v>6</v>
      </c>
      <c r="B5" s="58"/>
      <c r="C5" s="35" t="s">
        <v>7</v>
      </c>
      <c r="D5" s="35" t="s">
        <v>8</v>
      </c>
      <c r="E5" s="35" t="s">
        <v>9</v>
      </c>
      <c r="F5" s="35" t="s">
        <v>65</v>
      </c>
    </row>
    <row r="6" spans="1:6" ht="15" customHeight="1" x14ac:dyDescent="0.25">
      <c r="A6" s="59" t="s">
        <v>45</v>
      </c>
      <c r="B6" s="1" t="s">
        <v>26</v>
      </c>
      <c r="C6" s="22"/>
      <c r="D6" s="39"/>
      <c r="E6" s="32">
        <f>ROUND(C6*D6,0)</f>
        <v>0</v>
      </c>
      <c r="F6" s="14"/>
    </row>
    <row r="7" spans="1:6" ht="15" customHeight="1" x14ac:dyDescent="0.25">
      <c r="A7" s="60"/>
      <c r="B7" s="1" t="s">
        <v>15</v>
      </c>
      <c r="C7" s="22"/>
      <c r="D7" s="39"/>
      <c r="E7" s="32">
        <f t="shared" ref="E7:E14" si="0">ROUND(C7*D7,0)</f>
        <v>0</v>
      </c>
      <c r="F7" s="14"/>
    </row>
    <row r="8" spans="1:6" ht="18.75" customHeight="1" x14ac:dyDescent="0.25">
      <c r="A8" s="66" t="s">
        <v>32</v>
      </c>
      <c r="B8" s="1" t="s">
        <v>17</v>
      </c>
      <c r="C8" s="22"/>
      <c r="D8" s="39"/>
      <c r="E8" s="32">
        <f t="shared" si="0"/>
        <v>0</v>
      </c>
      <c r="F8" s="14"/>
    </row>
    <row r="9" spans="1:6" ht="18.75" customHeight="1" x14ac:dyDescent="0.25">
      <c r="A9" s="67"/>
      <c r="B9" s="1" t="s">
        <v>63</v>
      </c>
      <c r="C9" s="22"/>
      <c r="D9" s="39"/>
      <c r="E9" s="32">
        <f t="shared" si="0"/>
        <v>0</v>
      </c>
      <c r="F9" s="14"/>
    </row>
    <row r="10" spans="1:6" ht="15" customHeight="1" x14ac:dyDescent="0.25">
      <c r="A10" s="59" t="s">
        <v>18</v>
      </c>
      <c r="B10" s="2" t="s">
        <v>19</v>
      </c>
      <c r="C10" s="22"/>
      <c r="D10" s="39"/>
      <c r="E10" s="32">
        <f t="shared" si="0"/>
        <v>0</v>
      </c>
      <c r="F10" s="14"/>
    </row>
    <row r="11" spans="1:6" ht="15" customHeight="1" x14ac:dyDescent="0.25">
      <c r="A11" s="60"/>
      <c r="B11" s="2" t="s">
        <v>20</v>
      </c>
      <c r="C11" s="22"/>
      <c r="D11" s="39"/>
      <c r="E11" s="32">
        <f t="shared" si="0"/>
        <v>0</v>
      </c>
      <c r="F11" s="14"/>
    </row>
    <row r="12" spans="1:6" ht="15" customHeight="1" x14ac:dyDescent="0.25">
      <c r="A12" s="60"/>
      <c r="B12" s="2" t="s">
        <v>21</v>
      </c>
      <c r="C12" s="22"/>
      <c r="D12" s="39"/>
      <c r="E12" s="32">
        <f t="shared" si="0"/>
        <v>0</v>
      </c>
      <c r="F12" s="14"/>
    </row>
    <row r="13" spans="1:6" ht="15" customHeight="1" x14ac:dyDescent="0.25">
      <c r="A13" s="61"/>
      <c r="B13" s="2" t="s">
        <v>23</v>
      </c>
      <c r="C13" s="22"/>
      <c r="D13" s="39"/>
      <c r="E13" s="32">
        <f t="shared" si="0"/>
        <v>0</v>
      </c>
      <c r="F13" s="14"/>
    </row>
    <row r="14" spans="1:6" ht="18" customHeight="1" x14ac:dyDescent="0.25">
      <c r="A14" s="23" t="s">
        <v>34</v>
      </c>
      <c r="B14" s="2" t="s">
        <v>30</v>
      </c>
      <c r="C14" s="22"/>
      <c r="D14" s="39"/>
      <c r="E14" s="32">
        <f t="shared" si="0"/>
        <v>0</v>
      </c>
      <c r="F14" s="14"/>
    </row>
    <row r="15" spans="1:6" ht="18" x14ac:dyDescent="0.25">
      <c r="A15" s="65" t="s">
        <v>24</v>
      </c>
      <c r="B15" s="65"/>
      <c r="C15" s="10"/>
      <c r="D15" s="10"/>
      <c r="E15" s="20">
        <f>SUM(E6:E14)</f>
        <v>0</v>
      </c>
      <c r="F15" s="6"/>
    </row>
  </sheetData>
  <sheetProtection algorithmName="SHA-512" hashValue="sC39W5+CptT2Daqr662d7RNpmL0DaWUTlM0n/xRmImCVt5DopJ074RT57yoKWViBdLspKHGUNnwk0+/F0VknPA==" saltValue="dFgUQZBeh3mG4j+JvPxqOw==" spinCount="100000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G27"/>
  <sheetViews>
    <sheetView showGridLines="0" topLeftCell="A2" zoomScale="80" zoomScaleNormal="80" workbookViewId="0">
      <selection activeCell="C7" sqref="C7"/>
    </sheetView>
  </sheetViews>
  <sheetFormatPr baseColWidth="10" defaultRowHeight="15" x14ac:dyDescent="0.25"/>
  <cols>
    <col min="1" max="1" width="29" customWidth="1"/>
    <col min="2" max="2" width="31" customWidth="1"/>
    <col min="4" max="4" width="11.42578125" customWidth="1"/>
    <col min="5" max="5" width="13.5703125" customWidth="1"/>
    <col min="6" max="6" width="22.5703125" customWidth="1"/>
    <col min="7" max="7" width="20" customWidth="1"/>
  </cols>
  <sheetData>
    <row r="1" spans="1:7" ht="16.5" x14ac:dyDescent="0.25">
      <c r="A1" s="62" t="s">
        <v>54</v>
      </c>
      <c r="B1" s="63"/>
      <c r="C1" s="63"/>
      <c r="D1" s="63"/>
      <c r="E1" s="63"/>
      <c r="F1" s="63"/>
      <c r="G1" s="64"/>
    </row>
    <row r="2" spans="1:7" x14ac:dyDescent="0.25">
      <c r="A2" s="50" t="s">
        <v>35</v>
      </c>
      <c r="B2" s="51"/>
      <c r="C2" s="51"/>
      <c r="D2" s="51"/>
      <c r="E2" s="51"/>
      <c r="F2" s="51"/>
      <c r="G2" s="56"/>
    </row>
    <row r="3" spans="1:7" ht="18" x14ac:dyDescent="0.25">
      <c r="A3" s="52" t="s">
        <v>36</v>
      </c>
      <c r="B3" s="53"/>
      <c r="C3" s="53"/>
      <c r="D3" s="53"/>
      <c r="E3" s="53"/>
      <c r="F3" s="53"/>
      <c r="G3" s="57"/>
    </row>
    <row r="4" spans="1:7" ht="15.75" x14ac:dyDescent="0.3">
      <c r="A4" s="68" t="s">
        <v>66</v>
      </c>
      <c r="B4" s="69"/>
      <c r="C4" s="69"/>
      <c r="D4" s="69"/>
      <c r="E4" s="69"/>
      <c r="F4" s="69"/>
      <c r="G4" s="70"/>
    </row>
    <row r="5" spans="1:7" ht="18" x14ac:dyDescent="0.25">
      <c r="A5" s="52" t="s">
        <v>64</v>
      </c>
      <c r="B5" s="53"/>
      <c r="C5" s="53"/>
      <c r="D5" s="53"/>
      <c r="E5" s="53"/>
      <c r="F5" s="53"/>
      <c r="G5" s="57"/>
    </row>
    <row r="6" spans="1:7" ht="46.5" customHeight="1" x14ac:dyDescent="0.25">
      <c r="A6" s="58" t="s">
        <v>47</v>
      </c>
      <c r="B6" s="58"/>
      <c r="C6" s="13" t="s">
        <v>7</v>
      </c>
      <c r="D6" s="13" t="s">
        <v>8</v>
      </c>
      <c r="E6" s="13" t="s">
        <v>9</v>
      </c>
      <c r="F6" s="13" t="s">
        <v>53</v>
      </c>
      <c r="G6" s="13" t="s">
        <v>65</v>
      </c>
    </row>
    <row r="7" spans="1:7" ht="30" customHeight="1" x14ac:dyDescent="0.25">
      <c r="A7" s="59" t="s">
        <v>45</v>
      </c>
      <c r="B7" s="1" t="s">
        <v>55</v>
      </c>
      <c r="C7" s="21"/>
      <c r="D7" s="39"/>
      <c r="E7" s="32">
        <f>ROUND(C7*D7,0)</f>
        <v>0</v>
      </c>
      <c r="F7" s="14"/>
      <c r="G7" s="14"/>
    </row>
    <row r="8" spans="1:7" ht="15" customHeight="1" x14ac:dyDescent="0.25">
      <c r="A8" s="60"/>
      <c r="B8" s="1" t="s">
        <v>29</v>
      </c>
      <c r="C8" s="21"/>
      <c r="D8" s="39"/>
      <c r="E8" s="32">
        <f t="shared" ref="E8:E26" si="0">ROUND(C8*D8,0)</f>
        <v>0</v>
      </c>
      <c r="F8" s="14"/>
      <c r="G8" s="14"/>
    </row>
    <row r="9" spans="1:7" ht="15" customHeight="1" x14ac:dyDescent="0.25">
      <c r="A9" s="60"/>
      <c r="B9" s="1" t="s">
        <v>10</v>
      </c>
      <c r="C9" s="21"/>
      <c r="D9" s="39"/>
      <c r="E9" s="32">
        <f t="shared" si="0"/>
        <v>0</v>
      </c>
      <c r="F9" s="14"/>
      <c r="G9" s="14"/>
    </row>
    <row r="10" spans="1:7" ht="15" customHeight="1" x14ac:dyDescent="0.25">
      <c r="A10" s="60"/>
      <c r="B10" s="1" t="s">
        <v>11</v>
      </c>
      <c r="C10" s="21"/>
      <c r="D10" s="39"/>
      <c r="E10" s="32">
        <f t="shared" si="0"/>
        <v>0</v>
      </c>
      <c r="F10" s="14"/>
      <c r="G10" s="14"/>
    </row>
    <row r="11" spans="1:7" ht="15" customHeight="1" x14ac:dyDescent="0.25">
      <c r="A11" s="60"/>
      <c r="B11" s="1" t="s">
        <v>12</v>
      </c>
      <c r="C11" s="21"/>
      <c r="D11" s="39"/>
      <c r="E11" s="32">
        <f t="shared" si="0"/>
        <v>0</v>
      </c>
      <c r="F11" s="14"/>
      <c r="G11" s="14"/>
    </row>
    <row r="12" spans="1:7" ht="15" customHeight="1" x14ac:dyDescent="0.25">
      <c r="A12" s="60"/>
      <c r="B12" s="1" t="s">
        <v>26</v>
      </c>
      <c r="C12" s="21"/>
      <c r="D12" s="39"/>
      <c r="E12" s="32">
        <f t="shared" si="0"/>
        <v>0</v>
      </c>
      <c r="F12" s="14"/>
      <c r="G12" s="14"/>
    </row>
    <row r="13" spans="1:7" ht="15" customHeight="1" x14ac:dyDescent="0.25">
      <c r="A13" s="60"/>
      <c r="B13" s="1" t="s">
        <v>14</v>
      </c>
      <c r="C13" s="21"/>
      <c r="D13" s="39"/>
      <c r="E13" s="32">
        <f t="shared" si="0"/>
        <v>0</v>
      </c>
      <c r="F13" s="14"/>
      <c r="G13" s="14"/>
    </row>
    <row r="14" spans="1:7" ht="15" customHeight="1" x14ac:dyDescent="0.25">
      <c r="A14" s="60"/>
      <c r="B14" s="1" t="s">
        <v>15</v>
      </c>
      <c r="C14" s="21"/>
      <c r="D14" s="39"/>
      <c r="E14" s="32">
        <f t="shared" si="0"/>
        <v>0</v>
      </c>
      <c r="F14" s="14"/>
      <c r="G14" s="14"/>
    </row>
    <row r="15" spans="1:7" ht="15" customHeight="1" x14ac:dyDescent="0.25">
      <c r="A15" s="61"/>
      <c r="B15" s="1" t="s">
        <v>16</v>
      </c>
      <c r="C15" s="21"/>
      <c r="D15" s="39"/>
      <c r="E15" s="32">
        <f t="shared" si="0"/>
        <v>0</v>
      </c>
      <c r="F15" s="14"/>
      <c r="G15" s="14"/>
    </row>
    <row r="16" spans="1:7" ht="30" x14ac:dyDescent="0.25">
      <c r="A16" s="59" t="s">
        <v>32</v>
      </c>
      <c r="B16" s="1" t="s">
        <v>56</v>
      </c>
      <c r="C16" s="21"/>
      <c r="D16" s="39"/>
      <c r="E16" s="32">
        <f t="shared" si="0"/>
        <v>0</v>
      </c>
      <c r="F16" s="14"/>
      <c r="G16" s="14"/>
    </row>
    <row r="17" spans="1:7" ht="45" x14ac:dyDescent="0.25">
      <c r="A17" s="60"/>
      <c r="B17" s="1" t="s">
        <v>57</v>
      </c>
      <c r="C17" s="21"/>
      <c r="D17" s="39"/>
      <c r="E17" s="32">
        <f t="shared" si="0"/>
        <v>0</v>
      </c>
      <c r="F17" s="14"/>
      <c r="G17" s="14"/>
    </row>
    <row r="18" spans="1:7" ht="30" x14ac:dyDescent="0.25">
      <c r="A18" s="60"/>
      <c r="B18" s="1" t="s">
        <v>58</v>
      </c>
      <c r="C18" s="21"/>
      <c r="D18" s="39"/>
      <c r="E18" s="32">
        <f t="shared" si="0"/>
        <v>0</v>
      </c>
      <c r="F18" s="14"/>
      <c r="G18" s="14"/>
    </row>
    <row r="19" spans="1:7" ht="15" customHeight="1" x14ac:dyDescent="0.25">
      <c r="A19" s="59" t="s">
        <v>18</v>
      </c>
      <c r="B19" s="2" t="s">
        <v>19</v>
      </c>
      <c r="C19" s="21"/>
      <c r="D19" s="39"/>
      <c r="E19" s="32">
        <f t="shared" si="0"/>
        <v>0</v>
      </c>
      <c r="F19" s="14"/>
      <c r="G19" s="14"/>
    </row>
    <row r="20" spans="1:7" ht="15" customHeight="1" x14ac:dyDescent="0.25">
      <c r="A20" s="60"/>
      <c r="B20" s="2" t="s">
        <v>20</v>
      </c>
      <c r="C20" s="21"/>
      <c r="D20" s="39"/>
      <c r="E20" s="32">
        <f t="shared" si="0"/>
        <v>0</v>
      </c>
      <c r="F20" s="14"/>
      <c r="G20" s="14"/>
    </row>
    <row r="21" spans="1:7" ht="15" customHeight="1" x14ac:dyDescent="0.25">
      <c r="A21" s="60"/>
      <c r="B21" s="2" t="s">
        <v>21</v>
      </c>
      <c r="C21" s="21"/>
      <c r="D21" s="39"/>
      <c r="E21" s="32">
        <f t="shared" si="0"/>
        <v>0</v>
      </c>
      <c r="F21" s="14"/>
      <c r="G21" s="14"/>
    </row>
    <row r="22" spans="1:7" ht="15" customHeight="1" x14ac:dyDescent="0.25">
      <c r="A22" s="60"/>
      <c r="B22" s="2" t="s">
        <v>22</v>
      </c>
      <c r="C22" s="21"/>
      <c r="D22" s="39"/>
      <c r="E22" s="32">
        <f t="shared" si="0"/>
        <v>0</v>
      </c>
      <c r="F22" s="14"/>
      <c r="G22" s="14"/>
    </row>
    <row r="23" spans="1:7" ht="15" customHeight="1" x14ac:dyDescent="0.25">
      <c r="A23" s="60"/>
      <c r="B23" s="2" t="s">
        <v>23</v>
      </c>
      <c r="C23" s="21"/>
      <c r="D23" s="39"/>
      <c r="E23" s="32">
        <f t="shared" si="0"/>
        <v>0</v>
      </c>
      <c r="F23" s="14"/>
      <c r="G23" s="14"/>
    </row>
    <row r="24" spans="1:7" ht="15" customHeight="1" x14ac:dyDescent="0.25">
      <c r="A24" s="59" t="s">
        <v>34</v>
      </c>
      <c r="B24" s="15" t="s">
        <v>27</v>
      </c>
      <c r="C24" s="21"/>
      <c r="D24" s="39"/>
      <c r="E24" s="32">
        <f t="shared" si="0"/>
        <v>0</v>
      </c>
      <c r="F24" s="16"/>
      <c r="G24" s="16"/>
    </row>
    <row r="25" spans="1:7" ht="45" x14ac:dyDescent="0.25">
      <c r="A25" s="61"/>
      <c r="B25" s="3" t="s">
        <v>59</v>
      </c>
      <c r="C25" s="21"/>
      <c r="D25" s="39"/>
      <c r="E25" s="32">
        <f t="shared" si="0"/>
        <v>0</v>
      </c>
      <c r="F25" s="16"/>
      <c r="G25" s="16"/>
    </row>
    <row r="26" spans="1:7" ht="31.5" customHeight="1" x14ac:dyDescent="0.25">
      <c r="A26" s="12" t="s">
        <v>42</v>
      </c>
      <c r="B26" s="1" t="s">
        <v>28</v>
      </c>
      <c r="C26" s="21"/>
      <c r="D26" s="39"/>
      <c r="E26" s="32">
        <f t="shared" si="0"/>
        <v>0</v>
      </c>
      <c r="F26" s="14"/>
      <c r="G26" s="14"/>
    </row>
    <row r="27" spans="1:7" ht="18" x14ac:dyDescent="0.25">
      <c r="A27" s="48" t="s">
        <v>24</v>
      </c>
      <c r="B27" s="49"/>
      <c r="C27" s="5"/>
      <c r="D27" s="5"/>
      <c r="E27" s="20">
        <f>SUM(E7:E26)</f>
        <v>0</v>
      </c>
      <c r="F27" s="6"/>
      <c r="G27" s="6"/>
    </row>
  </sheetData>
  <sheetProtection algorithmName="SHA-512" hashValue="HBtLLJ872ARQKS6637giTbmMpmCUpoAGglM/ISj0tttaz3ll7E6IqNcqRv5H1guqJpOdvJXMv4oPlG+iEISD9g==" saltValue="M8FN86D2LeAEzjIwSDiarA==" spinCount="100000" sheet="1" objects="1" scenarios="1"/>
  <protectedRanges>
    <protectedRange sqref="G7:G26 C7:D26" name="Rango1"/>
  </protectedRanges>
  <mergeCells count="11">
    <mergeCell ref="A16:A18"/>
    <mergeCell ref="A19:A23"/>
    <mergeCell ref="A27:B27"/>
    <mergeCell ref="A4:G4"/>
    <mergeCell ref="A24:A25"/>
    <mergeCell ref="A7:A15"/>
    <mergeCell ref="A1:G1"/>
    <mergeCell ref="A2:G2"/>
    <mergeCell ref="A3:G3"/>
    <mergeCell ref="A5:G5"/>
    <mergeCell ref="A6:B6"/>
  </mergeCells>
  <pageMargins left="0.45" right="0.24" top="0.74803149606299213" bottom="0.74803149606299213" header="0.31496062992125984" footer="0.31496062992125984"/>
  <pageSetup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1:G15"/>
  <sheetViews>
    <sheetView showGridLines="0" workbookViewId="0">
      <selection activeCell="C7" sqref="C7"/>
    </sheetView>
  </sheetViews>
  <sheetFormatPr baseColWidth="10" defaultRowHeight="15" x14ac:dyDescent="0.25"/>
  <cols>
    <col min="1" max="1" width="27.5703125" customWidth="1"/>
    <col min="2" max="2" width="28.28515625" customWidth="1"/>
    <col min="5" max="5" width="17.42578125" customWidth="1"/>
    <col min="6" max="6" width="23.140625" customWidth="1"/>
    <col min="7" max="7" width="21.42578125" customWidth="1"/>
  </cols>
  <sheetData>
    <row r="1" spans="1:7" ht="16.5" x14ac:dyDescent="0.25">
      <c r="A1" s="62" t="s">
        <v>52</v>
      </c>
      <c r="B1" s="63"/>
      <c r="C1" s="63"/>
      <c r="D1" s="63"/>
      <c r="E1" s="63"/>
      <c r="F1" s="63"/>
      <c r="G1" s="64"/>
    </row>
    <row r="2" spans="1:7" x14ac:dyDescent="0.25">
      <c r="A2" s="50" t="s">
        <v>35</v>
      </c>
      <c r="B2" s="51"/>
      <c r="C2" s="51"/>
      <c r="D2" s="51"/>
      <c r="E2" s="51"/>
      <c r="F2" s="51"/>
      <c r="G2" s="56"/>
    </row>
    <row r="3" spans="1:7" ht="18" x14ac:dyDescent="0.25">
      <c r="A3" s="52" t="s">
        <v>36</v>
      </c>
      <c r="B3" s="53"/>
      <c r="C3" s="53"/>
      <c r="D3" s="53"/>
      <c r="E3" s="53"/>
      <c r="F3" s="53"/>
      <c r="G3" s="57"/>
    </row>
    <row r="4" spans="1:7" x14ac:dyDescent="0.25">
      <c r="A4" s="71" t="s">
        <v>67</v>
      </c>
      <c r="B4" s="72"/>
      <c r="C4" s="72"/>
      <c r="D4" s="72"/>
      <c r="E4" s="72"/>
      <c r="F4" s="72"/>
      <c r="G4" s="73"/>
    </row>
    <row r="5" spans="1:7" ht="18" x14ac:dyDescent="0.25">
      <c r="A5" s="74" t="s">
        <v>64</v>
      </c>
      <c r="B5" s="75"/>
      <c r="C5" s="75"/>
      <c r="D5" s="75"/>
      <c r="E5" s="75"/>
      <c r="F5" s="75"/>
      <c r="G5" s="76"/>
    </row>
    <row r="6" spans="1:7" ht="46.5" x14ac:dyDescent="0.25">
      <c r="A6" s="77" t="s">
        <v>6</v>
      </c>
      <c r="B6" s="77"/>
      <c r="C6" s="31" t="s">
        <v>7</v>
      </c>
      <c r="D6" s="31" t="s">
        <v>8</v>
      </c>
      <c r="E6" s="31" t="s">
        <v>9</v>
      </c>
      <c r="F6" s="30" t="s">
        <v>53</v>
      </c>
      <c r="G6" s="31" t="s">
        <v>65</v>
      </c>
    </row>
    <row r="7" spans="1:7" x14ac:dyDescent="0.25">
      <c r="A7" s="59" t="s">
        <v>45</v>
      </c>
      <c r="B7" s="1" t="s">
        <v>26</v>
      </c>
      <c r="C7" s="22"/>
      <c r="D7" s="39"/>
      <c r="E7" s="32">
        <f>ROUND(C7*D7,0)</f>
        <v>0</v>
      </c>
      <c r="F7" s="14"/>
      <c r="G7" s="14"/>
    </row>
    <row r="8" spans="1:7" x14ac:dyDescent="0.25">
      <c r="A8" s="60"/>
      <c r="B8" s="1" t="s">
        <v>15</v>
      </c>
      <c r="C8" s="22"/>
      <c r="D8" s="39"/>
      <c r="E8" s="32">
        <f t="shared" ref="E8:E14" si="0">ROUND(C8*D8,0)</f>
        <v>0</v>
      </c>
      <c r="F8" s="14"/>
      <c r="G8" s="14"/>
    </row>
    <row r="9" spans="1:7" ht="18.75" customHeight="1" x14ac:dyDescent="0.25">
      <c r="A9" s="29" t="s">
        <v>32</v>
      </c>
      <c r="B9" s="1" t="s">
        <v>17</v>
      </c>
      <c r="C9" s="22"/>
      <c r="D9" s="39"/>
      <c r="E9" s="32">
        <f t="shared" si="0"/>
        <v>0</v>
      </c>
      <c r="F9" s="14"/>
      <c r="G9" s="14"/>
    </row>
    <row r="10" spans="1:7" ht="15" customHeight="1" x14ac:dyDescent="0.25">
      <c r="A10" s="59" t="s">
        <v>18</v>
      </c>
      <c r="B10" s="2" t="s">
        <v>19</v>
      </c>
      <c r="C10" s="22"/>
      <c r="D10" s="39"/>
      <c r="E10" s="32">
        <f t="shared" si="0"/>
        <v>0</v>
      </c>
      <c r="F10" s="14"/>
      <c r="G10" s="14"/>
    </row>
    <row r="11" spans="1:7" ht="15" customHeight="1" x14ac:dyDescent="0.25">
      <c r="A11" s="60"/>
      <c r="B11" s="2" t="s">
        <v>20</v>
      </c>
      <c r="C11" s="22"/>
      <c r="D11" s="39"/>
      <c r="E11" s="32">
        <f t="shared" si="0"/>
        <v>0</v>
      </c>
      <c r="F11" s="14"/>
      <c r="G11" s="14"/>
    </row>
    <row r="12" spans="1:7" ht="15" customHeight="1" x14ac:dyDescent="0.25">
      <c r="A12" s="60"/>
      <c r="B12" s="2" t="s">
        <v>21</v>
      </c>
      <c r="C12" s="22"/>
      <c r="D12" s="39"/>
      <c r="E12" s="32">
        <f t="shared" si="0"/>
        <v>0</v>
      </c>
      <c r="F12" s="14"/>
      <c r="G12" s="14"/>
    </row>
    <row r="13" spans="1:7" ht="15" customHeight="1" x14ac:dyDescent="0.25">
      <c r="A13" s="61"/>
      <c r="B13" s="2" t="s">
        <v>23</v>
      </c>
      <c r="C13" s="22"/>
      <c r="D13" s="39"/>
      <c r="E13" s="32">
        <f t="shared" si="0"/>
        <v>0</v>
      </c>
      <c r="F13" s="14"/>
      <c r="G13" s="14"/>
    </row>
    <row r="14" spans="1:7" ht="18" customHeight="1" x14ac:dyDescent="0.25">
      <c r="A14" s="29" t="s">
        <v>34</v>
      </c>
      <c r="B14" s="2" t="s">
        <v>30</v>
      </c>
      <c r="C14" s="22"/>
      <c r="D14" s="39"/>
      <c r="E14" s="32">
        <f t="shared" si="0"/>
        <v>0</v>
      </c>
      <c r="F14" s="14"/>
      <c r="G14" s="14"/>
    </row>
    <row r="15" spans="1:7" ht="18" x14ac:dyDescent="0.25">
      <c r="A15" s="65" t="s">
        <v>24</v>
      </c>
      <c r="B15" s="65"/>
      <c r="C15" s="10"/>
      <c r="D15" s="10"/>
      <c r="E15" s="20">
        <f>SUM(E7:E14)</f>
        <v>0</v>
      </c>
      <c r="F15" s="6"/>
      <c r="G15" s="6"/>
    </row>
  </sheetData>
  <sheetProtection algorithmName="SHA-512" hashValue="P9pAQcDpCFA8Uvhi0LdJm/rx2OJAW7m6QUKhl2m3WkoxJCWnvLDTUZEHeFX3ttBMI7s0NaTpgd2oo+TT3nKRNw==" saltValue="zXiHS8d3Wg6eqfmRhK2gzg==" spinCount="100000" sheet="1" objects="1" scenarios="1"/>
  <protectedRanges>
    <protectedRange sqref="G7:G14 C7:D14" name="Rango1"/>
  </protectedRanges>
  <mergeCells count="9">
    <mergeCell ref="A10:A13"/>
    <mergeCell ref="A15:B15"/>
    <mergeCell ref="A4:G4"/>
    <mergeCell ref="A1:G1"/>
    <mergeCell ref="A2:G2"/>
    <mergeCell ref="A3:G3"/>
    <mergeCell ref="A5:G5"/>
    <mergeCell ref="A6:B6"/>
    <mergeCell ref="A7:A8"/>
  </mergeCells>
  <pageMargins left="0.38" right="0.31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 1 Costos Totales  </vt:lpstr>
      <vt:lpstr>Cuadro 2 C. Conso. Contraparte</vt:lpstr>
      <vt:lpstr>Cuadro 3 Aporte FIA</vt:lpstr>
      <vt:lpstr>Cuadro 4 A. Pec. Contraparte</vt:lpstr>
      <vt:lpstr>Cuadro 5 A. No PEc. Contraparte</vt:lpstr>
      <vt:lpstr>Cuadro 6 A. Pec. OP.</vt:lpstr>
      <vt:lpstr>Cuadro 7 A. No Pec. OP. 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Marcelo Canepa</cp:lastModifiedBy>
  <cp:lastPrinted>2019-05-29T14:47:36Z</cp:lastPrinted>
  <dcterms:created xsi:type="dcterms:W3CDTF">2013-04-10T13:43:27Z</dcterms:created>
  <dcterms:modified xsi:type="dcterms:W3CDTF">2019-05-29T14:59:03Z</dcterms:modified>
</cp:coreProperties>
</file>