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perezc\Desktop\UDE\Trabajo 2020\Servicio incentivo financiero\Complementarios\"/>
    </mc:Choice>
  </mc:AlternateContent>
  <xr:revisionPtr revIDLastSave="0" documentId="8_{DD4FB536-7244-4AC2-9430-AA85431B788C}" xr6:coauthVersionLast="45" xr6:coauthVersionMax="45" xr10:uidLastSave="{00000000-0000-0000-0000-000000000000}"/>
  <bookViews>
    <workbookView xWindow="-120" yWindow="-120" windowWidth="20730" windowHeight="11160" tabRatio="911" xr2:uid="{00000000-000D-0000-FFFF-FFFF00000000}"/>
  </bookViews>
  <sheets>
    <sheet name="Cuadro 1 Costos Totales  " sheetId="17" r:id="rId1"/>
    <sheet name="Cuadro 2 C. Conso. Contraparte" sheetId="18" r:id="rId2"/>
    <sheet name="Cuadro 3 Aporte FIA" sheetId="15" r:id="rId3"/>
    <sheet name="Cuadro 4 A. Pec. Contraparte" sheetId="13" r:id="rId4"/>
    <sheet name="Cuadro 5 A. No PEc. Contraparte" sheetId="11" r:id="rId5"/>
    <sheet name="Cuadro 6 A. Pec. OP." sheetId="19" r:id="rId6"/>
    <sheet name="Cuadro 7 A. No Pec. OP." sheetId="2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5" l="1"/>
  <c r="E6" i="20"/>
  <c r="E7" i="20"/>
  <c r="E8" i="20"/>
  <c r="E9" i="20"/>
  <c r="E10" i="20"/>
  <c r="E11" i="20"/>
  <c r="E12" i="20"/>
  <c r="E13" i="20"/>
  <c r="E13" i="19"/>
  <c r="E13" i="13"/>
  <c r="E5" i="20" l="1"/>
  <c r="E20" i="19"/>
  <c r="C9" i="18" s="1"/>
  <c r="E19" i="19"/>
  <c r="C8" i="18" s="1"/>
  <c r="E18" i="19"/>
  <c r="E17" i="19"/>
  <c r="E16" i="19"/>
  <c r="E15" i="19"/>
  <c r="E14" i="19"/>
  <c r="E12" i="19"/>
  <c r="E11" i="19"/>
  <c r="E10" i="19"/>
  <c r="E9" i="19"/>
  <c r="E8" i="19"/>
  <c r="E7" i="19"/>
  <c r="E6" i="19"/>
  <c r="C5" i="18" l="1"/>
  <c r="C6" i="18"/>
  <c r="C7" i="18"/>
  <c r="E14" i="20"/>
  <c r="E21" i="19"/>
  <c r="C10" i="18" l="1"/>
  <c r="E7" i="15" l="1"/>
  <c r="E8" i="15"/>
  <c r="E9" i="15"/>
  <c r="E10" i="15"/>
  <c r="E11" i="15"/>
  <c r="E12" i="15"/>
  <c r="E14" i="15"/>
  <c r="E15" i="15"/>
  <c r="E16" i="15"/>
  <c r="E17" i="15"/>
  <c r="E18" i="15"/>
  <c r="E7" i="13"/>
  <c r="E8" i="13"/>
  <c r="E9" i="13"/>
  <c r="E10" i="13"/>
  <c r="E11" i="13"/>
  <c r="E12" i="13"/>
  <c r="E14" i="13"/>
  <c r="E15" i="13"/>
  <c r="E16" i="13"/>
  <c r="E17" i="13"/>
  <c r="E18" i="13"/>
  <c r="E19" i="13"/>
  <c r="E20" i="13"/>
  <c r="E6" i="11"/>
  <c r="E7" i="11"/>
  <c r="E8" i="11"/>
  <c r="E9" i="11"/>
  <c r="E10" i="11"/>
  <c r="E11" i="11"/>
  <c r="E12" i="11"/>
  <c r="D9" i="17" s="1"/>
  <c r="E13" i="11"/>
  <c r="D7" i="17" l="1"/>
  <c r="D8" i="17"/>
  <c r="C9" i="17"/>
  <c r="E9" i="17" s="1"/>
  <c r="B8" i="18"/>
  <c r="D8" i="18" s="1"/>
  <c r="C8" i="17"/>
  <c r="B7" i="18"/>
  <c r="D7" i="18" s="1"/>
  <c r="C7" i="17"/>
  <c r="C10" i="17"/>
  <c r="B9" i="18"/>
  <c r="D9" i="18" s="1"/>
  <c r="B6" i="18"/>
  <c r="D6" i="18" l="1"/>
  <c r="E5" i="11"/>
  <c r="E14" i="11" l="1"/>
  <c r="D6" i="17"/>
  <c r="E6" i="13"/>
  <c r="C6" i="17" s="1"/>
  <c r="E6" i="15"/>
  <c r="E19" i="15" s="1"/>
  <c r="B5" i="18" l="1"/>
  <c r="B10" i="18" s="1"/>
  <c r="E21" i="13"/>
  <c r="B7" i="17"/>
  <c r="B8" i="17"/>
  <c r="B6" i="17"/>
  <c r="E10" i="17"/>
  <c r="D5" i="18" l="1"/>
  <c r="B11" i="17"/>
  <c r="E7" i="17"/>
  <c r="E8" i="17"/>
  <c r="C11" i="17"/>
  <c r="D11" i="17"/>
  <c r="E6" i="17"/>
  <c r="D10" i="18" l="1"/>
  <c r="C11" i="18" s="1"/>
  <c r="B11" i="18"/>
  <c r="E11" i="17"/>
  <c r="C12" i="17" l="1"/>
  <c r="D12" i="17"/>
  <c r="B12" i="17"/>
</calcChain>
</file>

<file path=xl/sharedStrings.xml><?xml version="1.0" encoding="utf-8"?>
<sst xmlns="http://schemas.openxmlformats.org/spreadsheetml/2006/main" count="165" uniqueCount="77">
  <si>
    <t>Costo Total</t>
  </si>
  <si>
    <t>-</t>
  </si>
  <si>
    <t>TOTAL</t>
  </si>
  <si>
    <t>PORCENTAJE</t>
  </si>
  <si>
    <t>Valor unitario</t>
  </si>
  <si>
    <t>Cantidad</t>
  </si>
  <si>
    <t>Costo total</t>
  </si>
  <si>
    <t>Alojamiento</t>
  </si>
  <si>
    <t>3. DIFUSION</t>
  </si>
  <si>
    <t>Arriendo de equipos</t>
  </si>
  <si>
    <t>TOTAL:</t>
  </si>
  <si>
    <t xml:space="preserve">Gastos emisión de garantía </t>
  </si>
  <si>
    <t>2. SERVICIOS DE TERCEROS</t>
  </si>
  <si>
    <t>4. GASTOS GENERALES</t>
  </si>
  <si>
    <t xml:space="preserve">Se debe: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</si>
  <si>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</si>
  <si>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>1. VIÁTICOS Y MOVILIZACIÓN</t>
  </si>
  <si>
    <t>APORTE FIA</t>
  </si>
  <si>
    <t>APORTE PECUNIARIO CONTRAPARTE</t>
  </si>
  <si>
    <t xml:space="preserve">1. VIÁTICOS Y MOVILIZACIÓN </t>
  </si>
  <si>
    <t>APORTE NO PECUNIARIO CONTRAPARTE</t>
  </si>
  <si>
    <t>Pecuniario</t>
  </si>
  <si>
    <t>No pecuniario</t>
  </si>
  <si>
    <t>Aporte FIA
(Monto $)</t>
  </si>
  <si>
    <t>Aporte contraparte
(Monto $)</t>
  </si>
  <si>
    <t xml:space="preserve">Honorarios por servicios de organización y gestión de la propuesta </t>
  </si>
  <si>
    <t xml:space="preserve">Honorarios por formulación de la propuesta </t>
  </si>
  <si>
    <t xml:space="preserve">ESTRUCTURA DE COSTO DEL EVENTO PARA LA INNOVACIÓN </t>
  </si>
  <si>
    <t>Uso de equipos</t>
  </si>
  <si>
    <t>Uso de salas</t>
  </si>
  <si>
    <t xml:space="preserve">Publicaciones, boletines </t>
  </si>
  <si>
    <t>Uso de vehículo</t>
  </si>
  <si>
    <t>Uso materiales de oficina</t>
  </si>
  <si>
    <t>Otros gastos para la organización de la actividad (teléfono, fotocopia, entre otros)</t>
  </si>
  <si>
    <t>Ítem</t>
  </si>
  <si>
    <t>4. GASTOS GENERALES (solo contraparte)</t>
  </si>
  <si>
    <t>5. GASTOS DE ADMINISTRACION (solo contraparte)</t>
  </si>
  <si>
    <r>
      <t xml:space="preserve">2. SERVICIOS DE TERCEROS
</t>
    </r>
    <r>
      <rPr>
        <sz val="10"/>
        <color theme="1"/>
        <rFont val="Trebuchet MS"/>
        <family val="2"/>
      </rPr>
      <t>(No puede ser de la entidad postulante y/o profesionales del evento)</t>
    </r>
  </si>
  <si>
    <t xml:space="preserve">Detalle del Gasto </t>
  </si>
  <si>
    <t>5. GASTOS DE ADMINISTRACIÓN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</si>
  <si>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4 del formulario de postulación.</t>
    </r>
    <r>
      <rPr>
        <sz val="11"/>
        <color theme="1"/>
        <rFont val="Arial"/>
        <family val="2"/>
      </rPr>
      <t xml:space="preserve"> </t>
    </r>
  </si>
  <si>
    <t xml:space="preserve">APORTES CONSOLIDADOS DE CONTRAPARTE  </t>
  </si>
  <si>
    <t xml:space="preserve">Aporte ejecutor </t>
  </si>
  <si>
    <t>Aporte  de otra procedencia</t>
  </si>
  <si>
    <t>Total Aporte Contraparte</t>
  </si>
  <si>
    <t xml:space="preserve">3. DIFUSION </t>
  </si>
  <si>
    <t>5. GASTOS ADMINISTRATIVOS</t>
  </si>
  <si>
    <t>APORTE PECUNIARIO DE OTRA PROCEDENCIA</t>
  </si>
  <si>
    <t>Ítems</t>
  </si>
  <si>
    <r>
      <t xml:space="preserve">Procedencia
</t>
    </r>
    <r>
      <rPr>
        <b/>
        <sz val="10"/>
        <color theme="0"/>
        <rFont val="Trebuchet MS"/>
        <family val="2"/>
      </rPr>
      <t>(indicar aquí el nombre de la entidad)</t>
    </r>
  </si>
  <si>
    <t>APORTE NO PECUNIARIO DE OTRA PROCEDENCIA</t>
  </si>
  <si>
    <t>Detalle del Gasto</t>
  </si>
  <si>
    <t>Gastos por uso de plataforma para el desarrollo de la propuesta (Zoom, Team, Webinar, Ninja, Miro, Mural, etc)</t>
  </si>
  <si>
    <t>Traslados terrestres (pasajes, peajes).</t>
  </si>
  <si>
    <t>Arriendo de vehículos (de empresas del giro).</t>
  </si>
  <si>
    <t xml:space="preserve">Combustible. </t>
  </si>
  <si>
    <t>Alimentación y alojamiento de profesionales, técnicos o expositores que participarán en la realización de la actividad, que justificadamente lo requieran.</t>
  </si>
  <si>
    <t>Estacionamientos y taxis de profesionales, técnicos o expositores que participarán en la realización de la actividad, que justificadamente lo requieran.</t>
  </si>
  <si>
    <t>Formulario de viáticos (para el caso de funcionarios públicos que participen en la propuesta).</t>
  </si>
  <si>
    <t>Gastos necesarios para la organización de la actividad; teléfono, materiales de oficina, entre otros.</t>
  </si>
  <si>
    <t>Gastos de proveedor asociados a la producción virtual de la propuesta (diseño de material gráfico, estrategia de difusión, generación de material audiovisual, producción técnica, entre otros).</t>
  </si>
  <si>
    <t xml:space="preserve"> -Completar con valores enteros en pesos.</t>
  </si>
  <si>
    <t>Se debe adjuntar:
 -Cotizaciones que respalden los montos indicados en la memoria de cálculo (Anexo 4).</t>
  </si>
  <si>
    <r>
      <t xml:space="preserve">N° de cotización y detalle del gasto
</t>
    </r>
    <r>
      <rPr>
        <sz val="10"/>
        <color theme="0"/>
        <rFont val="Trebuchet MS"/>
        <family val="2"/>
      </rPr>
      <t>(según Anexo 4)</t>
    </r>
  </si>
  <si>
    <r>
      <t xml:space="preserve">N° de cotización y detalle del gasto  </t>
    </r>
    <r>
      <rPr>
        <sz val="10"/>
        <color theme="0"/>
        <rFont val="Trebuchet MS"/>
        <family val="2"/>
      </rPr>
      <t>(según Anexo 4)</t>
    </r>
  </si>
  <si>
    <t>Honorarios por servicios de intérpretes</t>
  </si>
  <si>
    <t xml:space="preserve">Honorarios de expositores </t>
  </si>
  <si>
    <r>
      <t xml:space="preserve">2. SERVICIOS DE TERCEROS 
</t>
    </r>
    <r>
      <rPr>
        <sz val="10"/>
        <color theme="1"/>
        <rFont val="Trebuchet MS"/>
        <family val="2"/>
      </rPr>
      <t>(No puede ser de la entidad postulante y/o profesionales del evento)</t>
    </r>
  </si>
  <si>
    <t>Traslados terrestres (pasajes, peajes)</t>
  </si>
  <si>
    <t>Arriendo de vehículos (de empresas del giro)</t>
  </si>
  <si>
    <t>Combustible</t>
  </si>
  <si>
    <t>Alimentación y alojamiento de profesionales, técnicos o expositores que participarán en la realización de la actividad, que justificadamente lo requieran</t>
  </si>
  <si>
    <t>Estacionamientos y taxis de profesionales, técnicos o expositores que participarán en la realización de la actividad, que justificadamente lo requieran</t>
  </si>
  <si>
    <t>Formulario de viáticos (para el caso de funcionarios públicos que participen en la propuesta)</t>
  </si>
  <si>
    <t>Valorización por servicios de organización y gestión de la propuesta</t>
  </si>
  <si>
    <t>Valorización por formulación de la propuesta</t>
  </si>
  <si>
    <r>
      <t xml:space="preserve">N° de cotización y detalle del gasto </t>
    </r>
    <r>
      <rPr>
        <b/>
        <sz val="10"/>
        <color theme="0"/>
        <rFont val="Trebuchet MS"/>
        <family val="2"/>
      </rPr>
      <t xml:space="preserve"> (según Anexo 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</si>
</sst>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FFFFFF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sz val="11"/>
      <color theme="1"/>
      <name val="Arial"/>
      <family val="2"/>
    </font>
    <font>
      <b/>
      <sz val="11"/>
      <color theme="0"/>
      <name val="Trebuchet MS"/>
      <family val="2"/>
    </font>
    <font>
      <b/>
      <sz val="12"/>
      <color theme="0"/>
      <name val="Trebuchet MS"/>
      <family val="2"/>
    </font>
    <font>
      <b/>
      <sz val="10"/>
      <color theme="0"/>
      <name val="Trebuchet MS"/>
      <family val="2"/>
    </font>
    <font>
      <b/>
      <sz val="10"/>
      <color rgb="FFFFFFFF"/>
      <name val="Trebuchet MS"/>
      <family val="2"/>
    </font>
    <font>
      <sz val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4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right" vertical="center" wrapText="1"/>
    </xf>
    <xf numFmtId="9" fontId="11" fillId="3" borderId="4" xfId="0" applyNumberFormat="1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3" fontId="2" fillId="0" borderId="4" xfId="0" applyNumberFormat="1" applyFont="1" applyBorder="1" applyAlignment="1" applyProtection="1">
      <alignment horizontal="center" vertical="center" wrapText="1"/>
    </xf>
    <xf numFmtId="3" fontId="2" fillId="2" borderId="4" xfId="0" applyNumberFormat="1" applyFont="1" applyFill="1" applyBorder="1" applyAlignment="1" applyProtection="1">
      <alignment horizontal="center" vertical="center" wrapText="1"/>
    </xf>
    <xf numFmtId="3" fontId="2" fillId="3" borderId="4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justify" vertical="center" wrapText="1"/>
    </xf>
    <xf numFmtId="3" fontId="2" fillId="0" borderId="4" xfId="0" applyNumberFormat="1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>
      <alignment vertical="center" wrapText="1"/>
    </xf>
    <xf numFmtId="3" fontId="4" fillId="3" borderId="4" xfId="0" applyNumberFormat="1" applyFont="1" applyFill="1" applyBorder="1" applyAlignment="1" applyProtection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 applyProtection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 applyProtection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/>
    </xf>
    <xf numFmtId="0" fontId="13" fillId="3" borderId="12" xfId="0" applyFont="1" applyFill="1" applyBorder="1" applyAlignment="1" applyProtection="1">
      <alignment horizontal="left" vertical="center" wrapText="1"/>
    </xf>
    <xf numFmtId="0" fontId="13" fillId="3" borderId="0" xfId="0" applyFont="1" applyFill="1" applyBorder="1" applyAlignment="1" applyProtection="1">
      <alignment horizontal="left" vertical="center" wrapText="1"/>
    </xf>
    <xf numFmtId="0" fontId="13" fillId="3" borderId="13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 applyProtection="1">
      <alignment horizontal="left" vertical="center" wrapText="1"/>
    </xf>
    <xf numFmtId="0" fontId="12" fillId="3" borderId="10" xfId="0" applyFont="1" applyFill="1" applyBorder="1" applyAlignment="1" applyProtection="1">
      <alignment horizontal="left" vertical="center" wrapText="1"/>
    </xf>
    <xf numFmtId="0" fontId="12" fillId="3" borderId="11" xfId="0" applyFont="1" applyFill="1" applyBorder="1" applyAlignment="1" applyProtection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49" fontId="7" fillId="3" borderId="12" xfId="0" applyNumberFormat="1" applyFont="1" applyFill="1" applyBorder="1" applyAlignment="1">
      <alignment horizontal="left" vertical="center" wrapText="1" indent="5"/>
    </xf>
    <xf numFmtId="49" fontId="7" fillId="3" borderId="0" xfId="0" applyNumberFormat="1" applyFont="1" applyFill="1" applyBorder="1" applyAlignment="1">
      <alignment horizontal="left" vertical="center" wrapText="1" indent="5"/>
    </xf>
    <xf numFmtId="0" fontId="3" fillId="4" borderId="4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49" fontId="7" fillId="3" borderId="13" xfId="0" applyNumberFormat="1" applyFont="1" applyFill="1" applyBorder="1" applyAlignment="1">
      <alignment horizontal="left" vertical="center" wrapText="1" indent="5"/>
    </xf>
    <xf numFmtId="0" fontId="10" fillId="3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left" wrapText="1" indent="5"/>
    </xf>
    <xf numFmtId="49" fontId="6" fillId="3" borderId="0" xfId="0" applyNumberFormat="1" applyFont="1" applyFill="1" applyBorder="1" applyAlignment="1">
      <alignment horizontal="left" wrapText="1" indent="5"/>
    </xf>
    <xf numFmtId="49" fontId="6" fillId="3" borderId="13" xfId="0" applyNumberFormat="1" applyFont="1" applyFill="1" applyBorder="1" applyAlignment="1">
      <alignment horizontal="left" wrapText="1" indent="5"/>
    </xf>
    <xf numFmtId="0" fontId="2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49" fontId="7" fillId="3" borderId="12" xfId="0" applyNumberFormat="1" applyFont="1" applyFill="1" applyBorder="1" applyAlignment="1">
      <alignment horizontal="left" wrapText="1" indent="5"/>
    </xf>
    <xf numFmtId="49" fontId="7" fillId="3" borderId="0" xfId="0" applyNumberFormat="1" applyFont="1" applyFill="1" applyBorder="1" applyAlignment="1">
      <alignment horizontal="left" wrapText="1" indent="5"/>
    </xf>
    <xf numFmtId="0" fontId="0" fillId="0" borderId="0" xfId="0" applyFill="1"/>
    <xf numFmtId="49" fontId="6" fillId="3" borderId="9" xfId="0" applyNumberFormat="1" applyFont="1" applyFill="1" applyBorder="1" applyAlignment="1">
      <alignment horizontal="left" wrapText="1" indent="5"/>
    </xf>
    <xf numFmtId="49" fontId="6" fillId="3" borderId="10" xfId="0" applyNumberFormat="1" applyFont="1" applyFill="1" applyBorder="1" applyAlignment="1">
      <alignment horizontal="left" wrapText="1" indent="5"/>
    </xf>
    <xf numFmtId="49" fontId="6" fillId="3" borderId="11" xfId="0" applyNumberFormat="1" applyFont="1" applyFill="1" applyBorder="1" applyAlignment="1">
      <alignment horizontal="left" wrapText="1" indent="5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theme="0"/>
    <pageSetUpPr fitToPage="1"/>
  </sheetPr>
  <dimension ref="A1:E12"/>
  <sheetViews>
    <sheetView showGridLines="0" tabSelected="1" zoomScaleNormal="100" workbookViewId="0">
      <selection activeCell="C6" sqref="C6:C10"/>
    </sheetView>
  </sheetViews>
  <sheetFormatPr baseColWidth="10" defaultRowHeight="15" x14ac:dyDescent="0.25"/>
  <cols>
    <col min="1" max="1" width="47.42578125" customWidth="1"/>
    <col min="2" max="5" width="18.7109375" customWidth="1"/>
  </cols>
  <sheetData>
    <row r="1" spans="1:5" ht="16.5" x14ac:dyDescent="0.25">
      <c r="A1" s="47" t="s">
        <v>27</v>
      </c>
      <c r="B1" s="48"/>
      <c r="C1" s="48"/>
      <c r="D1" s="48"/>
      <c r="E1" s="49"/>
    </row>
    <row r="2" spans="1:5" ht="27.75" customHeight="1" x14ac:dyDescent="0.25">
      <c r="A2" s="44" t="s">
        <v>62</v>
      </c>
      <c r="B2" s="45"/>
      <c r="C2" s="45"/>
      <c r="D2" s="45"/>
      <c r="E2" s="46"/>
    </row>
    <row r="3" spans="1:5" ht="15.75" customHeight="1" x14ac:dyDescent="0.25">
      <c r="A3" s="50" t="s">
        <v>61</v>
      </c>
      <c r="B3" s="51"/>
      <c r="C3" s="51"/>
      <c r="D3" s="51"/>
      <c r="E3" s="52"/>
    </row>
    <row r="4" spans="1:5" ht="18" x14ac:dyDescent="0.25">
      <c r="A4" s="53" t="s">
        <v>34</v>
      </c>
      <c r="B4" s="53" t="s">
        <v>23</v>
      </c>
      <c r="C4" s="55" t="s">
        <v>24</v>
      </c>
      <c r="D4" s="56"/>
      <c r="E4" s="53" t="s">
        <v>0</v>
      </c>
    </row>
    <row r="5" spans="1:5" ht="21.75" customHeight="1" x14ac:dyDescent="0.25">
      <c r="A5" s="54"/>
      <c r="B5" s="54"/>
      <c r="C5" s="15" t="s">
        <v>21</v>
      </c>
      <c r="D5" s="15" t="s">
        <v>22</v>
      </c>
      <c r="E5" s="54"/>
    </row>
    <row r="6" spans="1:5" ht="21.75" customHeight="1" x14ac:dyDescent="0.25">
      <c r="A6" s="13" t="s">
        <v>16</v>
      </c>
      <c r="B6" s="8">
        <f>SUM('Cuadro 3 Aporte FIA'!E6:E11)</f>
        <v>0</v>
      </c>
      <c r="C6" s="8">
        <f>SUM('Cuadro 4 A. Pec. Contraparte'!E6:E11,'Cuadro 6 A. Pec. OP.'!E6:E11)</f>
        <v>0</v>
      </c>
      <c r="D6" s="8">
        <f>SUM('Cuadro 5 A. No PEc. Contraparte'!E5:E6,'Cuadro 7 A. No Pec. OP.'!E5:E6)</f>
        <v>0</v>
      </c>
      <c r="E6" s="8">
        <f>SUM(B6:D6)</f>
        <v>0</v>
      </c>
    </row>
    <row r="7" spans="1:5" ht="21.75" customHeight="1" x14ac:dyDescent="0.25">
      <c r="A7" s="13" t="s">
        <v>12</v>
      </c>
      <c r="B7" s="8">
        <f>SUM('Cuadro 3 Aporte FIA'!E12:E16)</f>
        <v>0</v>
      </c>
      <c r="C7" s="8">
        <f>SUM('Cuadro 4 A. Pec. Contraparte'!E12:E16,'Cuadro 6 A. Pec. OP.'!E12:E16)</f>
        <v>0</v>
      </c>
      <c r="D7" s="8">
        <f>SUM('Cuadro 5 A. No PEc. Contraparte'!E7:E8,'Cuadro 7 A. No Pec. OP.'!E7:E8)</f>
        <v>0</v>
      </c>
      <c r="E7" s="8">
        <f t="shared" ref="E7:E9" si="0">SUM(B7:D7)</f>
        <v>0</v>
      </c>
    </row>
    <row r="8" spans="1:5" ht="21.75" customHeight="1" x14ac:dyDescent="0.25">
      <c r="A8" s="13" t="s">
        <v>8</v>
      </c>
      <c r="B8" s="8">
        <f>SUM('Cuadro 3 Aporte FIA'!E17:E18)</f>
        <v>0</v>
      </c>
      <c r="C8" s="8">
        <f>SUM('Cuadro 4 A. Pec. Contraparte'!E17:E18,'Cuadro 6 A. Pec. OP.'!E17:E18)</f>
        <v>0</v>
      </c>
      <c r="D8" s="8">
        <f>SUM('Cuadro 5 A. No PEc. Contraparte'!E9:E11,'Cuadro 7 A. No Pec. OP.'!E9:E11)</f>
        <v>0</v>
      </c>
      <c r="E8" s="8">
        <f t="shared" si="0"/>
        <v>0</v>
      </c>
    </row>
    <row r="9" spans="1:5" ht="30" customHeight="1" x14ac:dyDescent="0.25">
      <c r="A9" s="13" t="s">
        <v>35</v>
      </c>
      <c r="B9" s="9" t="s">
        <v>1</v>
      </c>
      <c r="C9" s="8">
        <f>SUM('Cuadro 4 A. Pec. Contraparte'!E19:E19,'Cuadro 6 A. Pec. OP.'!E19:E19)</f>
        <v>0</v>
      </c>
      <c r="D9" s="8">
        <f>SUM('Cuadro 5 A. No PEc. Contraparte'!E12:E13,'Cuadro 7 A. No Pec. OP.'!E12:E13)</f>
        <v>0</v>
      </c>
      <c r="E9" s="8">
        <f>SUM(B9:D9)</f>
        <v>0</v>
      </c>
    </row>
    <row r="10" spans="1:5" ht="30" x14ac:dyDescent="0.25">
      <c r="A10" s="13" t="s">
        <v>36</v>
      </c>
      <c r="B10" s="9" t="s">
        <v>1</v>
      </c>
      <c r="C10" s="8">
        <f>SUM('Cuadro 4 A. Pec. Contraparte'!E20,'Cuadro 6 A. Pec. OP.'!E20)</f>
        <v>0</v>
      </c>
      <c r="D10" s="9" t="s">
        <v>1</v>
      </c>
      <c r="E10" s="8">
        <f>SUM(B10:D10)</f>
        <v>0</v>
      </c>
    </row>
    <row r="11" spans="1:5" ht="18" x14ac:dyDescent="0.25">
      <c r="A11" s="16" t="s">
        <v>2</v>
      </c>
      <c r="B11" s="17">
        <f>+ROUND(SUM(B6:B10),0)</f>
        <v>0</v>
      </c>
      <c r="C11" s="17">
        <f>+ROUND(SUM(C6:C10),0)</f>
        <v>0</v>
      </c>
      <c r="D11" s="17">
        <f>+ROUND(SUM(D6:D10),0)</f>
        <v>0</v>
      </c>
      <c r="E11" s="17">
        <f>+ROUND(SUM(B11:D11),0)</f>
        <v>0</v>
      </c>
    </row>
    <row r="12" spans="1:5" ht="18" x14ac:dyDescent="0.25">
      <c r="A12" s="18" t="s">
        <v>3</v>
      </c>
      <c r="B12" s="4" t="str">
        <f>IF($E$11=0,"",B11/$E$11)</f>
        <v/>
      </c>
      <c r="C12" s="4" t="str">
        <f>IF($E$11=0,"",C11/$E$11)</f>
        <v/>
      </c>
      <c r="D12" s="4" t="str">
        <f>IF($E$11=0,"",D11/$E$11)</f>
        <v/>
      </c>
      <c r="E12" s="4">
        <v>1</v>
      </c>
    </row>
  </sheetData>
  <sheetProtection algorithmName="SHA-512" hashValue="20PQuZ4MFoz3LIHHMDTGFK6x9RQSFlD7BWItey2uWZx7dGDACRKp0ruGj++KZjsciz4EoHHQHKdmWwz2VQ1+4A==" saltValue="c85pL7Nc+FqWrM/BivZzsQ==" spinCount="100000" sheet="1" objects="1" scenarios="1" selectLockedCells="1" selectUnlockedCells="1"/>
  <protectedRanges>
    <protectedRange sqref="B6:B8 C6:D9 C10" name="Rango1"/>
  </protectedRanges>
  <mergeCells count="7">
    <mergeCell ref="A2:E2"/>
    <mergeCell ref="A1:E1"/>
    <mergeCell ref="A3:E3"/>
    <mergeCell ref="A4:A5"/>
    <mergeCell ref="B4:B5"/>
    <mergeCell ref="C4:D4"/>
    <mergeCell ref="E4:E5"/>
  </mergeCells>
  <pageMargins left="0.46" right="0.35" top="0.74803149606299213" bottom="0.74803149606299213" header="0.31496062992125984" footer="0.31496062992125984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1C792-2075-4B87-8A31-40875D7AEC86}">
  <dimension ref="A1:D11"/>
  <sheetViews>
    <sheetView showGridLines="0" workbookViewId="0">
      <selection activeCell="C17" sqref="C17"/>
    </sheetView>
  </sheetViews>
  <sheetFormatPr baseColWidth="10" defaultRowHeight="15" x14ac:dyDescent="0.25"/>
  <cols>
    <col min="1" max="1" width="48.42578125" customWidth="1"/>
    <col min="2" max="2" width="22" customWidth="1"/>
    <col min="3" max="3" width="28.5703125" customWidth="1"/>
    <col min="4" max="4" width="22" customWidth="1"/>
  </cols>
  <sheetData>
    <row r="1" spans="1:4" ht="16.5" x14ac:dyDescent="0.25">
      <c r="A1" s="47" t="s">
        <v>41</v>
      </c>
      <c r="B1" s="48"/>
      <c r="C1" s="48"/>
      <c r="D1" s="49"/>
    </row>
    <row r="2" spans="1:4" x14ac:dyDescent="0.25">
      <c r="A2" s="57" t="s">
        <v>14</v>
      </c>
      <c r="B2" s="58"/>
      <c r="C2" s="58"/>
      <c r="D2" s="58"/>
    </row>
    <row r="3" spans="1:4" ht="18" x14ac:dyDescent="0.25">
      <c r="A3" s="59" t="s">
        <v>15</v>
      </c>
      <c r="B3" s="60"/>
      <c r="C3" s="60"/>
      <c r="D3" s="60"/>
    </row>
    <row r="4" spans="1:4" ht="33" x14ac:dyDescent="0.25">
      <c r="A4" s="31" t="s">
        <v>34</v>
      </c>
      <c r="B4" s="31" t="s">
        <v>42</v>
      </c>
      <c r="C4" s="29" t="s">
        <v>43</v>
      </c>
      <c r="D4" s="32" t="s">
        <v>44</v>
      </c>
    </row>
    <row r="5" spans="1:4" ht="18" x14ac:dyDescent="0.25">
      <c r="A5" s="28" t="s">
        <v>16</v>
      </c>
      <c r="B5" s="8">
        <f>SUM('Cuadro 4 A. Pec. Contraparte'!E6:E11,'Cuadro 5 A. No PEc. Contraparte'!E5:E6)</f>
        <v>0</v>
      </c>
      <c r="C5" s="8">
        <f>SUM('Cuadro 6 A. Pec. OP.'!E6:E11,'Cuadro 7 A. No Pec. OP.'!E5:E6)</f>
        <v>0</v>
      </c>
      <c r="D5" s="33">
        <f>SUM(B5:C5)</f>
        <v>0</v>
      </c>
    </row>
    <row r="6" spans="1:4" ht="18" x14ac:dyDescent="0.25">
      <c r="A6" s="28" t="s">
        <v>12</v>
      </c>
      <c r="B6" s="8">
        <f>SUM('Cuadro 4 A. Pec. Contraparte'!E12:E16,'Cuadro 5 A. No PEc. Contraparte'!E7:E8)</f>
        <v>0</v>
      </c>
      <c r="C6" s="8">
        <f>SUM('Cuadro 6 A. Pec. OP.'!E12:E16,'Cuadro 7 A. No Pec. OP.'!E7:E8)</f>
        <v>0</v>
      </c>
      <c r="D6" s="33">
        <f>SUM(B6:C6)</f>
        <v>0</v>
      </c>
    </row>
    <row r="7" spans="1:4" ht="18" x14ac:dyDescent="0.25">
      <c r="A7" s="28" t="s">
        <v>45</v>
      </c>
      <c r="B7" s="8">
        <f>SUM('Cuadro 4 A. Pec. Contraparte'!E17:E18,'Cuadro 5 A. No PEc. Contraparte'!E9:E11)</f>
        <v>0</v>
      </c>
      <c r="C7" s="8">
        <f>SUM('Cuadro 6 A. Pec. OP.'!E17:E18,'Cuadro 7 A. No Pec. OP.'!E9:E11)</f>
        <v>0</v>
      </c>
      <c r="D7" s="33">
        <f>SUM(B7:C7)</f>
        <v>0</v>
      </c>
    </row>
    <row r="8" spans="1:4" ht="18" x14ac:dyDescent="0.25">
      <c r="A8" s="28" t="s">
        <v>13</v>
      </c>
      <c r="B8" s="8">
        <f>SUM('Cuadro 4 A. Pec. Contraparte'!E19:E19,'Cuadro 5 A. No PEc. Contraparte'!E8:E9)</f>
        <v>0</v>
      </c>
      <c r="C8" s="8">
        <f>SUM('Cuadro 6 A. Pec. OP.'!E19:E19,'Cuadro 7 A. No Pec. OP.'!E12:E13)</f>
        <v>0</v>
      </c>
      <c r="D8" s="33">
        <f t="shared" ref="D8:D9" si="0">SUM(B8:C8)</f>
        <v>0</v>
      </c>
    </row>
    <row r="9" spans="1:4" ht="18" x14ac:dyDescent="0.25">
      <c r="A9" s="28" t="s">
        <v>46</v>
      </c>
      <c r="B9" s="8">
        <f>SUM('Cuadro 4 A. Pec. Contraparte'!E20)</f>
        <v>0</v>
      </c>
      <c r="C9" s="8">
        <f>SUM('Cuadro 6 A. Pec. OP.'!E20)</f>
        <v>0</v>
      </c>
      <c r="D9" s="33">
        <f t="shared" si="0"/>
        <v>0</v>
      </c>
    </row>
    <row r="10" spans="1:4" ht="18" x14ac:dyDescent="0.25">
      <c r="A10" s="34" t="s">
        <v>2</v>
      </c>
      <c r="B10" s="10">
        <f>SUM(B5:B9)</f>
        <v>0</v>
      </c>
      <c r="C10" s="10">
        <f>SUM(C5:C9)</f>
        <v>0</v>
      </c>
      <c r="D10" s="10">
        <f>SUM(D5:D9)</f>
        <v>0</v>
      </c>
    </row>
    <row r="11" spans="1:4" ht="18" x14ac:dyDescent="0.25">
      <c r="A11" s="35" t="s">
        <v>3</v>
      </c>
      <c r="B11" s="4" t="str">
        <f>IF(B10=0,"0%",B10/D10)</f>
        <v>0%</v>
      </c>
      <c r="C11" s="4" t="str">
        <f>IF(C10=0,"0%",C10/D10)</f>
        <v>0%</v>
      </c>
      <c r="D11" s="4">
        <v>1</v>
      </c>
    </row>
  </sheetData>
  <sheetProtection algorithmName="SHA-512" hashValue="jIum8QfTGL1+WkmbD8n0H2w2vzyyz3BJGDcCc7mXnrFzkoemdIlzHJphqIkWlYgTmINlTMhNW6Trp4cy4DzHZw==" saltValue="n0nhJS35G4v8Hcljau7Pew==" spinCount="100000" sheet="1" objects="1" scenarios="1" selectLockedCells="1" selectUnlockedCells="1"/>
  <protectedRanges>
    <protectedRange sqref="B5:C9" name="Rango1_2"/>
  </protectedRanges>
  <mergeCells count="3">
    <mergeCell ref="A1:D1"/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0"/>
    <pageSetUpPr fitToPage="1"/>
  </sheetPr>
  <dimension ref="A1:G19"/>
  <sheetViews>
    <sheetView showGridLines="0" topLeftCell="A16" zoomScaleNormal="100" workbookViewId="0">
      <selection activeCell="E18" sqref="E18"/>
    </sheetView>
  </sheetViews>
  <sheetFormatPr baseColWidth="10" defaultRowHeight="15" x14ac:dyDescent="0.25"/>
  <cols>
    <col min="1" max="1" width="33.5703125" customWidth="1"/>
    <col min="2" max="2" width="39.42578125" customWidth="1"/>
    <col min="5" max="5" width="13.28515625" customWidth="1"/>
    <col min="6" max="6" width="28.140625" customWidth="1"/>
  </cols>
  <sheetData>
    <row r="1" spans="1:7" ht="16.5" x14ac:dyDescent="0.25">
      <c r="A1" s="62" t="s">
        <v>17</v>
      </c>
      <c r="B1" s="62"/>
      <c r="C1" s="62"/>
      <c r="D1" s="62"/>
      <c r="E1" s="62"/>
      <c r="F1" s="62"/>
    </row>
    <row r="2" spans="1:7" x14ac:dyDescent="0.25">
      <c r="A2" s="57" t="s">
        <v>14</v>
      </c>
      <c r="B2" s="58"/>
      <c r="C2" s="58"/>
      <c r="D2" s="58"/>
      <c r="E2" s="58"/>
      <c r="F2" s="63"/>
    </row>
    <row r="3" spans="1:7" ht="18" x14ac:dyDescent="0.25">
      <c r="A3" s="59" t="s">
        <v>15</v>
      </c>
      <c r="B3" s="60"/>
      <c r="C3" s="60"/>
      <c r="D3" s="60"/>
      <c r="E3" s="60"/>
      <c r="F3" s="64"/>
    </row>
    <row r="4" spans="1:7" ht="18" x14ac:dyDescent="0.25">
      <c r="A4" s="59" t="s">
        <v>40</v>
      </c>
      <c r="B4" s="60"/>
      <c r="C4" s="60"/>
      <c r="D4" s="60"/>
      <c r="E4" s="60"/>
      <c r="F4" s="64"/>
    </row>
    <row r="5" spans="1:7" ht="44.25" customHeight="1" x14ac:dyDescent="0.25">
      <c r="A5" s="65" t="s">
        <v>34</v>
      </c>
      <c r="B5" s="65"/>
      <c r="C5" s="14" t="s">
        <v>4</v>
      </c>
      <c r="D5" s="14" t="s">
        <v>5</v>
      </c>
      <c r="E5" s="14" t="s">
        <v>6</v>
      </c>
      <c r="F5" s="27" t="s">
        <v>63</v>
      </c>
    </row>
    <row r="6" spans="1:7" ht="20.25" customHeight="1" x14ac:dyDescent="0.25">
      <c r="A6" s="66" t="s">
        <v>16</v>
      </c>
      <c r="B6" s="1" t="s">
        <v>53</v>
      </c>
      <c r="C6" s="11"/>
      <c r="D6" s="23"/>
      <c r="E6" s="19">
        <f>ROUND(C6*D6,0)</f>
        <v>0</v>
      </c>
      <c r="F6" s="6"/>
    </row>
    <row r="7" spans="1:7" ht="22.5" customHeight="1" x14ac:dyDescent="0.25">
      <c r="A7" s="67"/>
      <c r="B7" s="1" t="s">
        <v>54</v>
      </c>
      <c r="C7" s="11"/>
      <c r="D7" s="23"/>
      <c r="E7" s="19">
        <f t="shared" ref="E7:E18" si="0">ROUND(C7*D7,0)</f>
        <v>0</v>
      </c>
      <c r="F7" s="6"/>
    </row>
    <row r="8" spans="1:7" ht="18.75" customHeight="1" x14ac:dyDescent="0.25">
      <c r="A8" s="67"/>
      <c r="B8" s="1" t="s">
        <v>55</v>
      </c>
      <c r="C8" s="11"/>
      <c r="D8" s="23"/>
      <c r="E8" s="19">
        <f t="shared" si="0"/>
        <v>0</v>
      </c>
      <c r="F8" s="6"/>
    </row>
    <row r="9" spans="1:7" ht="75" x14ac:dyDescent="0.25">
      <c r="A9" s="67"/>
      <c r="B9" s="1" t="s">
        <v>56</v>
      </c>
      <c r="C9" s="11"/>
      <c r="D9" s="23"/>
      <c r="E9" s="19">
        <f t="shared" si="0"/>
        <v>0</v>
      </c>
      <c r="F9" s="6"/>
    </row>
    <row r="10" spans="1:7" ht="60" x14ac:dyDescent="0.25">
      <c r="A10" s="67"/>
      <c r="B10" s="26" t="s">
        <v>57</v>
      </c>
      <c r="C10" s="11"/>
      <c r="D10" s="23"/>
      <c r="E10" s="19">
        <f t="shared" si="0"/>
        <v>0</v>
      </c>
      <c r="F10" s="6"/>
    </row>
    <row r="11" spans="1:7" ht="45" x14ac:dyDescent="0.25">
      <c r="A11" s="67"/>
      <c r="B11" s="1" t="s">
        <v>58</v>
      </c>
      <c r="C11" s="11"/>
      <c r="D11" s="23"/>
      <c r="E11" s="19">
        <f t="shared" si="0"/>
        <v>0</v>
      </c>
      <c r="F11" s="6"/>
      <c r="G11" s="85"/>
    </row>
    <row r="12" spans="1:7" x14ac:dyDescent="0.25">
      <c r="A12" s="61" t="s">
        <v>67</v>
      </c>
      <c r="B12" s="1" t="s">
        <v>65</v>
      </c>
      <c r="C12" s="11"/>
      <c r="D12" s="23"/>
      <c r="E12" s="19">
        <f t="shared" si="0"/>
        <v>0</v>
      </c>
      <c r="F12" s="6"/>
      <c r="G12" s="85"/>
    </row>
    <row r="13" spans="1:7" x14ac:dyDescent="0.25">
      <c r="A13" s="61"/>
      <c r="B13" s="24" t="s">
        <v>66</v>
      </c>
      <c r="C13" s="11"/>
      <c r="D13" s="23"/>
      <c r="E13" s="19">
        <f t="shared" ref="E13" si="1">ROUND(C13*D13,0)</f>
        <v>0</v>
      </c>
      <c r="F13" s="6"/>
      <c r="G13" s="85"/>
    </row>
    <row r="14" spans="1:7" ht="75" x14ac:dyDescent="0.25">
      <c r="A14" s="61"/>
      <c r="B14" s="1" t="s">
        <v>60</v>
      </c>
      <c r="C14" s="11"/>
      <c r="D14" s="23"/>
      <c r="E14" s="19">
        <f t="shared" si="0"/>
        <v>0</v>
      </c>
      <c r="F14" s="6"/>
      <c r="G14" s="85"/>
    </row>
    <row r="15" spans="1:7" ht="36.75" customHeight="1" x14ac:dyDescent="0.25">
      <c r="A15" s="61"/>
      <c r="B15" s="1" t="s">
        <v>25</v>
      </c>
      <c r="C15" s="11"/>
      <c r="D15" s="23"/>
      <c r="E15" s="19">
        <f t="shared" si="0"/>
        <v>0</v>
      </c>
      <c r="F15" s="6"/>
    </row>
    <row r="16" spans="1:7" x14ac:dyDescent="0.25">
      <c r="A16" s="61"/>
      <c r="B16" s="1" t="s">
        <v>26</v>
      </c>
      <c r="C16" s="11"/>
      <c r="D16" s="23"/>
      <c r="E16" s="19">
        <f t="shared" si="0"/>
        <v>0</v>
      </c>
      <c r="F16" s="6"/>
    </row>
    <row r="17" spans="1:6" ht="15" customHeight="1" x14ac:dyDescent="0.25">
      <c r="A17" s="61" t="s">
        <v>8</v>
      </c>
      <c r="B17" s="1" t="s">
        <v>9</v>
      </c>
      <c r="C17" s="11"/>
      <c r="D17" s="23"/>
      <c r="E17" s="19">
        <f t="shared" si="0"/>
        <v>0</v>
      </c>
      <c r="F17" s="6"/>
    </row>
    <row r="18" spans="1:6" ht="45" x14ac:dyDescent="0.25">
      <c r="A18" s="61"/>
      <c r="B18" s="1" t="s">
        <v>52</v>
      </c>
      <c r="C18" s="11"/>
      <c r="D18" s="23"/>
      <c r="E18" s="19">
        <f t="shared" si="0"/>
        <v>0</v>
      </c>
      <c r="F18" s="6"/>
    </row>
    <row r="19" spans="1:6" ht="18" x14ac:dyDescent="0.25">
      <c r="A19" s="55" t="s">
        <v>10</v>
      </c>
      <c r="B19" s="56"/>
      <c r="C19" s="2"/>
      <c r="D19" s="2"/>
      <c r="E19" s="10">
        <f>SUM(E6:E18)</f>
        <v>0</v>
      </c>
      <c r="F19" s="3"/>
    </row>
  </sheetData>
  <sheetProtection algorithmName="SHA-512" hashValue="wZwShkLdbRKfsRyVvIiyYiymhzfK+vzInI2rU0tmf7IZr9HJ8HvTHXfRnhaRGbiZGR/yyedQpCGc6F3Qfa+Rdg==" saltValue="hdAJk5gslEca4GN6QZ91AA==" spinCount="100000" sheet="1" objects="1" scenarios="1"/>
  <protectedRanges>
    <protectedRange sqref="F6:F18 C6:D18" name="Rango1"/>
  </protectedRanges>
  <mergeCells count="9">
    <mergeCell ref="A12:A16"/>
    <mergeCell ref="A17:A18"/>
    <mergeCell ref="A19:B19"/>
    <mergeCell ref="A1:F1"/>
    <mergeCell ref="A2:F2"/>
    <mergeCell ref="A3:F3"/>
    <mergeCell ref="A4:F4"/>
    <mergeCell ref="A5:B5"/>
    <mergeCell ref="A6:A11"/>
  </mergeCells>
  <pageMargins left="0.34" right="0.24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0"/>
    <pageSetUpPr fitToPage="1"/>
  </sheetPr>
  <dimension ref="A1:G21"/>
  <sheetViews>
    <sheetView showGridLines="0" zoomScaleNormal="100" workbookViewId="0">
      <selection activeCell="E20" sqref="E20"/>
    </sheetView>
  </sheetViews>
  <sheetFormatPr baseColWidth="10" defaultRowHeight="15" x14ac:dyDescent="0.25"/>
  <cols>
    <col min="1" max="1" width="32.42578125" customWidth="1"/>
    <col min="2" max="2" width="33" customWidth="1"/>
    <col min="4" max="4" width="11.42578125" customWidth="1"/>
    <col min="5" max="5" width="13.5703125" customWidth="1"/>
    <col min="6" max="6" width="20" customWidth="1"/>
  </cols>
  <sheetData>
    <row r="1" spans="1:7" ht="16.5" x14ac:dyDescent="0.25">
      <c r="A1" s="69" t="s">
        <v>18</v>
      </c>
      <c r="B1" s="70"/>
      <c r="C1" s="70"/>
      <c r="D1" s="70"/>
      <c r="E1" s="70"/>
      <c r="F1" s="71"/>
    </row>
    <row r="2" spans="1:7" x14ac:dyDescent="0.25">
      <c r="A2" s="57" t="s">
        <v>14</v>
      </c>
      <c r="B2" s="58"/>
      <c r="C2" s="58"/>
      <c r="D2" s="58"/>
      <c r="E2" s="58"/>
      <c r="F2" s="63"/>
    </row>
    <row r="3" spans="1:7" ht="18" x14ac:dyDescent="0.25">
      <c r="A3" s="59" t="s">
        <v>15</v>
      </c>
      <c r="B3" s="60"/>
      <c r="C3" s="60"/>
      <c r="D3" s="60"/>
      <c r="E3" s="60"/>
      <c r="F3" s="64"/>
    </row>
    <row r="4" spans="1:7" ht="18" x14ac:dyDescent="0.25">
      <c r="A4" s="59" t="s">
        <v>40</v>
      </c>
      <c r="B4" s="60"/>
      <c r="C4" s="60"/>
      <c r="D4" s="60"/>
      <c r="E4" s="60"/>
      <c r="F4" s="64"/>
    </row>
    <row r="5" spans="1:7" ht="46.5" customHeight="1" x14ac:dyDescent="0.25">
      <c r="A5" s="65" t="s">
        <v>34</v>
      </c>
      <c r="B5" s="65"/>
      <c r="C5" s="14" t="s">
        <v>4</v>
      </c>
      <c r="D5" s="14" t="s">
        <v>5</v>
      </c>
      <c r="E5" s="14" t="s">
        <v>6</v>
      </c>
      <c r="F5" s="27" t="s">
        <v>64</v>
      </c>
    </row>
    <row r="6" spans="1:7" ht="30" customHeight="1" x14ac:dyDescent="0.25">
      <c r="A6" s="66" t="s">
        <v>19</v>
      </c>
      <c r="B6" s="1" t="s">
        <v>68</v>
      </c>
      <c r="C6" s="11"/>
      <c r="D6" s="23"/>
      <c r="E6" s="20">
        <f>ROUND(C6*D6,0)</f>
        <v>0</v>
      </c>
      <c r="F6" s="6"/>
    </row>
    <row r="7" spans="1:7" ht="30" x14ac:dyDescent="0.25">
      <c r="A7" s="67"/>
      <c r="B7" s="1" t="s">
        <v>69</v>
      </c>
      <c r="C7" s="11"/>
      <c r="D7" s="23"/>
      <c r="E7" s="20">
        <f t="shared" ref="E7:E20" si="0">ROUND(C7*D7,0)</f>
        <v>0</v>
      </c>
      <c r="F7" s="6"/>
    </row>
    <row r="8" spans="1:7" x14ac:dyDescent="0.25">
      <c r="A8" s="67"/>
      <c r="B8" s="1" t="s">
        <v>70</v>
      </c>
      <c r="C8" s="11"/>
      <c r="D8" s="23"/>
      <c r="E8" s="20">
        <f t="shared" si="0"/>
        <v>0</v>
      </c>
      <c r="F8" s="6"/>
    </row>
    <row r="9" spans="1:7" ht="75" x14ac:dyDescent="0.25">
      <c r="A9" s="67"/>
      <c r="B9" s="1" t="s">
        <v>71</v>
      </c>
      <c r="C9" s="11"/>
      <c r="D9" s="23"/>
      <c r="E9" s="20">
        <f t="shared" si="0"/>
        <v>0</v>
      </c>
      <c r="F9" s="6"/>
    </row>
    <row r="10" spans="1:7" ht="75" x14ac:dyDescent="0.25">
      <c r="A10" s="67"/>
      <c r="B10" s="26" t="s">
        <v>72</v>
      </c>
      <c r="C10" s="11"/>
      <c r="D10" s="23"/>
      <c r="E10" s="20">
        <f t="shared" si="0"/>
        <v>0</v>
      </c>
      <c r="F10" s="6"/>
    </row>
    <row r="11" spans="1:7" ht="45" x14ac:dyDescent="0.25">
      <c r="A11" s="67"/>
      <c r="B11" s="1" t="s">
        <v>73</v>
      </c>
      <c r="C11" s="11"/>
      <c r="D11" s="23"/>
      <c r="E11" s="20">
        <f t="shared" si="0"/>
        <v>0</v>
      </c>
      <c r="F11" s="6"/>
    </row>
    <row r="12" spans="1:7" ht="29.25" customHeight="1" x14ac:dyDescent="0.25">
      <c r="A12" s="66" t="s">
        <v>37</v>
      </c>
      <c r="B12" s="1" t="s">
        <v>65</v>
      </c>
      <c r="C12" s="11"/>
      <c r="D12" s="23"/>
      <c r="E12" s="20">
        <f t="shared" si="0"/>
        <v>0</v>
      </c>
      <c r="F12" s="6"/>
      <c r="G12" s="85"/>
    </row>
    <row r="13" spans="1:7" ht="29.25" customHeight="1" x14ac:dyDescent="0.25">
      <c r="A13" s="67"/>
      <c r="B13" s="1" t="s">
        <v>66</v>
      </c>
      <c r="C13" s="11"/>
      <c r="D13" s="23"/>
      <c r="E13" s="20">
        <f t="shared" ref="E13" si="1">ROUND(C13*D13,0)</f>
        <v>0</v>
      </c>
      <c r="F13" s="6"/>
      <c r="G13" s="85"/>
    </row>
    <row r="14" spans="1:7" ht="90" x14ac:dyDescent="0.25">
      <c r="A14" s="67"/>
      <c r="B14" s="40" t="s">
        <v>60</v>
      </c>
      <c r="C14" s="11"/>
      <c r="D14" s="23"/>
      <c r="E14" s="20">
        <f t="shared" si="0"/>
        <v>0</v>
      </c>
      <c r="F14" s="6"/>
      <c r="G14" s="85"/>
    </row>
    <row r="15" spans="1:7" ht="45" x14ac:dyDescent="0.25">
      <c r="A15" s="67"/>
      <c r="B15" s="1" t="s">
        <v>25</v>
      </c>
      <c r="C15" s="11"/>
      <c r="D15" s="23"/>
      <c r="E15" s="20">
        <f t="shared" si="0"/>
        <v>0</v>
      </c>
      <c r="F15" s="6"/>
    </row>
    <row r="16" spans="1:7" ht="30" x14ac:dyDescent="0.25">
      <c r="A16" s="68"/>
      <c r="B16" s="1" t="s">
        <v>26</v>
      </c>
      <c r="C16" s="11"/>
      <c r="D16" s="23"/>
      <c r="E16" s="20">
        <f t="shared" si="0"/>
        <v>0</v>
      </c>
      <c r="F16" s="6"/>
    </row>
    <row r="17" spans="1:6" x14ac:dyDescent="0.25">
      <c r="A17" s="66" t="s">
        <v>8</v>
      </c>
      <c r="B17" s="1" t="s">
        <v>9</v>
      </c>
      <c r="C17" s="11"/>
      <c r="D17" s="23"/>
      <c r="E17" s="20">
        <f t="shared" si="0"/>
        <v>0</v>
      </c>
      <c r="F17" s="6"/>
    </row>
    <row r="18" spans="1:6" ht="60" x14ac:dyDescent="0.25">
      <c r="A18" s="67"/>
      <c r="B18" s="1" t="s">
        <v>52</v>
      </c>
      <c r="C18" s="11"/>
      <c r="D18" s="23"/>
      <c r="E18" s="20">
        <f t="shared" si="0"/>
        <v>0</v>
      </c>
      <c r="F18" s="6"/>
    </row>
    <row r="19" spans="1:6" ht="60" x14ac:dyDescent="0.25">
      <c r="A19" s="42" t="s">
        <v>13</v>
      </c>
      <c r="B19" s="25" t="s">
        <v>59</v>
      </c>
      <c r="C19" s="11"/>
      <c r="D19" s="23"/>
      <c r="E19" s="20">
        <f t="shared" si="0"/>
        <v>0</v>
      </c>
      <c r="F19" s="7"/>
    </row>
    <row r="20" spans="1:6" ht="31.5" customHeight="1" x14ac:dyDescent="0.25">
      <c r="A20" s="13" t="s">
        <v>39</v>
      </c>
      <c r="B20" s="1" t="s">
        <v>11</v>
      </c>
      <c r="C20" s="11"/>
      <c r="D20" s="23"/>
      <c r="E20" s="20">
        <f t="shared" si="0"/>
        <v>0</v>
      </c>
      <c r="F20" s="6"/>
    </row>
    <row r="21" spans="1:6" ht="18" x14ac:dyDescent="0.25">
      <c r="A21" s="55" t="s">
        <v>10</v>
      </c>
      <c r="B21" s="56"/>
      <c r="C21" s="2"/>
      <c r="D21" s="2"/>
      <c r="E21" s="21">
        <f>SUM(E6:E20)</f>
        <v>0</v>
      </c>
      <c r="F21" s="3"/>
    </row>
  </sheetData>
  <sheetProtection algorithmName="SHA-512" hashValue="PxvKOR4+xuUEapeUEPBamn2PSGrsFqCKXS+52n1W3pQ6co4ujUgDxtarKHE4zkHVY1WjvzCB42c7AEkUzyhPHA==" saltValue="l0TlV6JyhU0ObZe61H/jsA==" spinCount="100000" sheet="1" objects="1" scenarios="1"/>
  <protectedRanges>
    <protectedRange sqref="F6:F20 C6:D20" name="Rango1"/>
  </protectedRanges>
  <mergeCells count="9">
    <mergeCell ref="A6:A11"/>
    <mergeCell ref="A17:A18"/>
    <mergeCell ref="A21:B21"/>
    <mergeCell ref="A12:A16"/>
    <mergeCell ref="A1:F1"/>
    <mergeCell ref="A2:F2"/>
    <mergeCell ref="A3:F3"/>
    <mergeCell ref="A4:F4"/>
    <mergeCell ref="A5:B5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0"/>
    <pageSetUpPr fitToPage="1"/>
  </sheetPr>
  <dimension ref="A1:F14"/>
  <sheetViews>
    <sheetView showGridLines="0" zoomScaleNormal="100" workbookViewId="0">
      <selection activeCell="E7" sqref="E7"/>
    </sheetView>
  </sheetViews>
  <sheetFormatPr baseColWidth="10" defaultRowHeight="15" x14ac:dyDescent="0.25"/>
  <cols>
    <col min="1" max="1" width="26.85546875" customWidth="1"/>
    <col min="2" max="2" width="28.7109375" customWidth="1"/>
    <col min="3" max="3" width="15.140625" customWidth="1"/>
    <col min="5" max="5" width="17.5703125" customWidth="1"/>
    <col min="6" max="6" width="24.28515625" customWidth="1"/>
  </cols>
  <sheetData>
    <row r="1" spans="1:6" ht="16.5" x14ac:dyDescent="0.25">
      <c r="A1" s="69" t="s">
        <v>20</v>
      </c>
      <c r="B1" s="70"/>
      <c r="C1" s="70"/>
      <c r="D1" s="70"/>
      <c r="E1" s="70"/>
      <c r="F1" s="71"/>
    </row>
    <row r="2" spans="1:6" x14ac:dyDescent="0.25">
      <c r="A2" s="57" t="s">
        <v>14</v>
      </c>
      <c r="B2" s="58"/>
      <c r="C2" s="58"/>
      <c r="D2" s="58"/>
      <c r="E2" s="58"/>
      <c r="F2" s="63"/>
    </row>
    <row r="3" spans="1:6" ht="18" x14ac:dyDescent="0.25">
      <c r="A3" s="59" t="s">
        <v>15</v>
      </c>
      <c r="B3" s="60"/>
      <c r="C3" s="60"/>
      <c r="D3" s="60"/>
      <c r="E3" s="60"/>
      <c r="F3" s="64"/>
    </row>
    <row r="4" spans="1:6" ht="38.25" customHeight="1" x14ac:dyDescent="0.25">
      <c r="A4" s="65" t="s">
        <v>34</v>
      </c>
      <c r="B4" s="65"/>
      <c r="C4" s="22" t="s">
        <v>4</v>
      </c>
      <c r="D4" s="22" t="s">
        <v>5</v>
      </c>
      <c r="E4" s="22" t="s">
        <v>6</v>
      </c>
      <c r="F4" s="22" t="s">
        <v>38</v>
      </c>
    </row>
    <row r="5" spans="1:6" ht="22.5" customHeight="1" x14ac:dyDescent="0.25">
      <c r="A5" s="73" t="s">
        <v>19</v>
      </c>
      <c r="B5" s="1" t="s">
        <v>31</v>
      </c>
      <c r="C5" s="12"/>
      <c r="D5" s="23"/>
      <c r="E5" s="19">
        <f>ROUND(C5*D5,0)</f>
        <v>0</v>
      </c>
      <c r="F5" s="30"/>
    </row>
    <row r="6" spans="1:6" ht="15" customHeight="1" x14ac:dyDescent="0.25">
      <c r="A6" s="74"/>
      <c r="B6" s="1" t="s">
        <v>7</v>
      </c>
      <c r="C6" s="12"/>
      <c r="D6" s="23"/>
      <c r="E6" s="19">
        <f t="shared" ref="E6:E13" si="0">ROUND(C6*D6,0)</f>
        <v>0</v>
      </c>
      <c r="F6" s="6"/>
    </row>
    <row r="7" spans="1:6" ht="42.75" customHeight="1" x14ac:dyDescent="0.25">
      <c r="A7" s="66" t="s">
        <v>12</v>
      </c>
      <c r="B7" s="1" t="s">
        <v>74</v>
      </c>
      <c r="C7" s="12"/>
      <c r="D7" s="23"/>
      <c r="E7" s="19">
        <f t="shared" si="0"/>
        <v>0</v>
      </c>
      <c r="F7" s="6"/>
    </row>
    <row r="8" spans="1:6" ht="36" customHeight="1" x14ac:dyDescent="0.25">
      <c r="A8" s="68"/>
      <c r="B8" s="1" t="s">
        <v>75</v>
      </c>
      <c r="C8" s="12"/>
      <c r="D8" s="23"/>
      <c r="E8" s="19">
        <f t="shared" si="0"/>
        <v>0</v>
      </c>
      <c r="F8" s="6"/>
    </row>
    <row r="9" spans="1:6" ht="15" customHeight="1" x14ac:dyDescent="0.25">
      <c r="A9" s="66" t="s">
        <v>8</v>
      </c>
      <c r="B9" s="1" t="s">
        <v>28</v>
      </c>
      <c r="C9" s="12"/>
      <c r="D9" s="23"/>
      <c r="E9" s="19">
        <f t="shared" si="0"/>
        <v>0</v>
      </c>
      <c r="F9" s="6"/>
    </row>
    <row r="10" spans="1:6" ht="15" customHeight="1" x14ac:dyDescent="0.25">
      <c r="A10" s="67"/>
      <c r="B10" s="1" t="s">
        <v>29</v>
      </c>
      <c r="C10" s="12"/>
      <c r="D10" s="23"/>
      <c r="E10" s="19">
        <f t="shared" si="0"/>
        <v>0</v>
      </c>
      <c r="F10" s="6"/>
    </row>
    <row r="11" spans="1:6" ht="15" customHeight="1" x14ac:dyDescent="0.25">
      <c r="A11" s="68"/>
      <c r="B11" s="1" t="s">
        <v>30</v>
      </c>
      <c r="C11" s="12"/>
      <c r="D11" s="23"/>
      <c r="E11" s="19">
        <f t="shared" si="0"/>
        <v>0</v>
      </c>
      <c r="F11" s="6"/>
    </row>
    <row r="12" spans="1:6" ht="46.5" customHeight="1" x14ac:dyDescent="0.25">
      <c r="A12" s="67" t="s">
        <v>13</v>
      </c>
      <c r="B12" s="24" t="s">
        <v>33</v>
      </c>
      <c r="C12" s="12"/>
      <c r="D12" s="23"/>
      <c r="E12" s="19">
        <f t="shared" si="0"/>
        <v>0</v>
      </c>
      <c r="F12" s="6"/>
    </row>
    <row r="13" spans="1:6" ht="18" customHeight="1" x14ac:dyDescent="0.25">
      <c r="A13" s="68"/>
      <c r="B13" s="1" t="s">
        <v>32</v>
      </c>
      <c r="C13" s="12"/>
      <c r="D13" s="23"/>
      <c r="E13" s="19">
        <f t="shared" si="0"/>
        <v>0</v>
      </c>
      <c r="F13" s="6"/>
    </row>
    <row r="14" spans="1:6" ht="18" x14ac:dyDescent="0.25">
      <c r="A14" s="72" t="s">
        <v>10</v>
      </c>
      <c r="B14" s="72"/>
      <c r="C14" s="5"/>
      <c r="D14" s="5"/>
      <c r="E14" s="10">
        <f>SUM(E5:E13)</f>
        <v>0</v>
      </c>
      <c r="F14" s="3"/>
    </row>
  </sheetData>
  <sheetProtection algorithmName="SHA-512" hashValue="8fZqkCyST1kZ08mggJ0vGIDJLbdET8Ma+QlcGAuWEdhllShonTw+ZWoBJQdYX7M3qyUuMW2W0jHJIman3VekKQ==" saltValue="XmU3fC+XbxMS+u7v4zlfhA==" spinCount="100000" sheet="1" objects="1" scenarios="1"/>
  <protectedRanges>
    <protectedRange sqref="F6:F13 C5:D13" name="Rango1"/>
  </protectedRanges>
  <mergeCells count="9">
    <mergeCell ref="A9:A11"/>
    <mergeCell ref="A14:B14"/>
    <mergeCell ref="A1:F1"/>
    <mergeCell ref="A2:F2"/>
    <mergeCell ref="A3:F3"/>
    <mergeCell ref="A4:B4"/>
    <mergeCell ref="A12:A13"/>
    <mergeCell ref="A7:A8"/>
    <mergeCell ref="A5:A6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dimension ref="A1:G21"/>
  <sheetViews>
    <sheetView showGridLines="0" zoomScaleNormal="100" workbookViewId="0">
      <selection activeCell="C7" sqref="C7:D7"/>
    </sheetView>
  </sheetViews>
  <sheetFormatPr baseColWidth="10" defaultRowHeight="15" x14ac:dyDescent="0.25"/>
  <cols>
    <col min="1" max="1" width="29.140625" customWidth="1"/>
    <col min="2" max="2" width="31" customWidth="1"/>
    <col min="5" max="5" width="14.85546875" customWidth="1"/>
    <col min="6" max="6" width="22.5703125" customWidth="1"/>
    <col min="7" max="7" width="20" customWidth="1"/>
  </cols>
  <sheetData>
    <row r="1" spans="1:7" ht="16.5" x14ac:dyDescent="0.25">
      <c r="A1" s="69" t="s">
        <v>47</v>
      </c>
      <c r="B1" s="70"/>
      <c r="C1" s="70"/>
      <c r="D1" s="70"/>
      <c r="E1" s="70"/>
      <c r="F1" s="70"/>
      <c r="G1" s="71"/>
    </row>
    <row r="2" spans="1:7" x14ac:dyDescent="0.25">
      <c r="A2" s="57" t="s">
        <v>14</v>
      </c>
      <c r="B2" s="58"/>
      <c r="C2" s="58"/>
      <c r="D2" s="58"/>
      <c r="E2" s="58"/>
      <c r="F2" s="58"/>
      <c r="G2" s="63"/>
    </row>
    <row r="3" spans="1:7" ht="15.75" x14ac:dyDescent="0.3">
      <c r="A3" s="77" t="s">
        <v>15</v>
      </c>
      <c r="B3" s="78"/>
      <c r="C3" s="78"/>
      <c r="D3" s="78"/>
      <c r="E3" s="78"/>
      <c r="F3" s="78"/>
      <c r="G3" s="79"/>
    </row>
    <row r="4" spans="1:7" ht="15.75" x14ac:dyDescent="0.3">
      <c r="A4" s="86" t="s">
        <v>40</v>
      </c>
      <c r="B4" s="87"/>
      <c r="C4" s="87"/>
      <c r="D4" s="87"/>
      <c r="E4" s="87"/>
      <c r="F4" s="87"/>
      <c r="G4" s="88"/>
    </row>
    <row r="5" spans="1:7" ht="48" x14ac:dyDescent="0.25">
      <c r="A5" s="75" t="s">
        <v>48</v>
      </c>
      <c r="B5" s="76"/>
      <c r="C5" s="29" t="s">
        <v>4</v>
      </c>
      <c r="D5" s="29" t="s">
        <v>5</v>
      </c>
      <c r="E5" s="29" t="s">
        <v>6</v>
      </c>
      <c r="F5" s="41" t="s">
        <v>49</v>
      </c>
      <c r="G5" s="29" t="s">
        <v>76</v>
      </c>
    </row>
    <row r="6" spans="1:7" ht="30" x14ac:dyDescent="0.25">
      <c r="A6" s="66" t="s">
        <v>16</v>
      </c>
      <c r="B6" s="1" t="s">
        <v>53</v>
      </c>
      <c r="C6" s="12"/>
      <c r="D6" s="23"/>
      <c r="E6" s="20">
        <f>ROUND(+C6*D6,0)</f>
        <v>0</v>
      </c>
      <c r="F6" s="6"/>
      <c r="G6" s="6"/>
    </row>
    <row r="7" spans="1:7" ht="30" x14ac:dyDescent="0.25">
      <c r="A7" s="67"/>
      <c r="B7" s="1" t="s">
        <v>54</v>
      </c>
      <c r="C7" s="12"/>
      <c r="D7" s="23"/>
      <c r="E7" s="20">
        <f t="shared" ref="E7:E20" si="0">ROUND(+C7*D7,0)</f>
        <v>0</v>
      </c>
      <c r="F7" s="6"/>
      <c r="G7" s="6"/>
    </row>
    <row r="8" spans="1:7" x14ac:dyDescent="0.25">
      <c r="A8" s="67"/>
      <c r="B8" s="1" t="s">
        <v>55</v>
      </c>
      <c r="C8" s="12"/>
      <c r="D8" s="23"/>
      <c r="E8" s="20">
        <f t="shared" si="0"/>
        <v>0</v>
      </c>
      <c r="F8" s="6"/>
      <c r="G8" s="6"/>
    </row>
    <row r="9" spans="1:7" ht="75" x14ac:dyDescent="0.25">
      <c r="A9" s="67"/>
      <c r="B9" s="1" t="s">
        <v>56</v>
      </c>
      <c r="C9" s="12"/>
      <c r="D9" s="23"/>
      <c r="E9" s="20">
        <f t="shared" si="0"/>
        <v>0</v>
      </c>
      <c r="F9" s="6"/>
      <c r="G9" s="6"/>
    </row>
    <row r="10" spans="1:7" ht="75" x14ac:dyDescent="0.25">
      <c r="A10" s="67"/>
      <c r="B10" s="26" t="s">
        <v>57</v>
      </c>
      <c r="C10" s="12"/>
      <c r="D10" s="23"/>
      <c r="E10" s="20">
        <f t="shared" si="0"/>
        <v>0</v>
      </c>
      <c r="F10" s="6"/>
      <c r="G10" s="6"/>
    </row>
    <row r="11" spans="1:7" ht="45" x14ac:dyDescent="0.25">
      <c r="A11" s="67"/>
      <c r="B11" s="1" t="s">
        <v>58</v>
      </c>
      <c r="C11" s="12"/>
      <c r="D11" s="23"/>
      <c r="E11" s="20">
        <f t="shared" si="0"/>
        <v>0</v>
      </c>
      <c r="F11" s="6"/>
      <c r="G11" s="6"/>
    </row>
    <row r="12" spans="1:7" ht="30" x14ac:dyDescent="0.25">
      <c r="A12" s="61" t="s">
        <v>12</v>
      </c>
      <c r="B12" s="1" t="s">
        <v>65</v>
      </c>
      <c r="C12" s="12"/>
      <c r="D12" s="23"/>
      <c r="E12" s="20">
        <f t="shared" si="0"/>
        <v>0</v>
      </c>
      <c r="F12" s="6"/>
      <c r="G12" s="6"/>
    </row>
    <row r="13" spans="1:7" x14ac:dyDescent="0.25">
      <c r="A13" s="61"/>
      <c r="B13" s="1" t="s">
        <v>66</v>
      </c>
      <c r="C13" s="12"/>
      <c r="D13" s="23"/>
      <c r="E13" s="20">
        <f>ROUND(+C13*D13,0)</f>
        <v>0</v>
      </c>
      <c r="F13" s="6"/>
      <c r="G13" s="6"/>
    </row>
    <row r="14" spans="1:7" ht="90" x14ac:dyDescent="0.25">
      <c r="A14" s="61"/>
      <c r="B14" s="40" t="s">
        <v>60</v>
      </c>
      <c r="C14" s="12"/>
      <c r="D14" s="23"/>
      <c r="E14" s="20">
        <f t="shared" si="0"/>
        <v>0</v>
      </c>
      <c r="F14" s="6"/>
      <c r="G14" s="6"/>
    </row>
    <row r="15" spans="1:7" ht="45" x14ac:dyDescent="0.25">
      <c r="A15" s="61"/>
      <c r="B15" s="1" t="s">
        <v>25</v>
      </c>
      <c r="C15" s="12"/>
      <c r="D15" s="23"/>
      <c r="E15" s="20">
        <f t="shared" si="0"/>
        <v>0</v>
      </c>
      <c r="F15" s="6"/>
      <c r="G15" s="6"/>
    </row>
    <row r="16" spans="1:7" ht="30" x14ac:dyDescent="0.25">
      <c r="A16" s="61"/>
      <c r="B16" s="1" t="s">
        <v>26</v>
      </c>
      <c r="C16" s="12"/>
      <c r="D16" s="23"/>
      <c r="E16" s="20">
        <f t="shared" si="0"/>
        <v>0</v>
      </c>
      <c r="F16" s="6"/>
      <c r="G16" s="6"/>
    </row>
    <row r="17" spans="1:7" x14ac:dyDescent="0.25">
      <c r="A17" s="61" t="s">
        <v>8</v>
      </c>
      <c r="B17" s="1" t="s">
        <v>9</v>
      </c>
      <c r="C17" s="12"/>
      <c r="D17" s="23"/>
      <c r="E17" s="20">
        <f t="shared" si="0"/>
        <v>0</v>
      </c>
      <c r="F17" s="6"/>
      <c r="G17" s="6"/>
    </row>
    <row r="18" spans="1:7" ht="60" x14ac:dyDescent="0.25">
      <c r="A18" s="61"/>
      <c r="B18" s="1" t="s">
        <v>52</v>
      </c>
      <c r="C18" s="12"/>
      <c r="D18" s="23"/>
      <c r="E18" s="20">
        <f t="shared" si="0"/>
        <v>0</v>
      </c>
      <c r="F18" s="6"/>
      <c r="G18" s="6"/>
    </row>
    <row r="19" spans="1:7" ht="60" x14ac:dyDescent="0.25">
      <c r="A19" s="43" t="s">
        <v>13</v>
      </c>
      <c r="B19" s="25" t="s">
        <v>59</v>
      </c>
      <c r="C19" s="12"/>
      <c r="D19" s="23"/>
      <c r="E19" s="20">
        <f t="shared" si="0"/>
        <v>0</v>
      </c>
      <c r="F19" s="7"/>
      <c r="G19" s="7"/>
    </row>
    <row r="20" spans="1:7" x14ac:dyDescent="0.25">
      <c r="A20" s="36" t="s">
        <v>46</v>
      </c>
      <c r="B20" s="1" t="s">
        <v>11</v>
      </c>
      <c r="C20" s="12"/>
      <c r="D20" s="23"/>
      <c r="E20" s="20">
        <f t="shared" si="0"/>
        <v>0</v>
      </c>
      <c r="F20" s="7"/>
      <c r="G20" s="6"/>
    </row>
    <row r="21" spans="1:7" ht="18" x14ac:dyDescent="0.25">
      <c r="A21" s="80" t="s">
        <v>10</v>
      </c>
      <c r="B21" s="80"/>
      <c r="C21" s="37"/>
      <c r="D21" s="37"/>
      <c r="E21" s="21">
        <f>SUM(E6:E20)</f>
        <v>0</v>
      </c>
      <c r="F21" s="38"/>
      <c r="G21" s="38"/>
    </row>
  </sheetData>
  <sheetProtection algorithmName="SHA-512" hashValue="YXR6PnLTEzV8fEP0XqaXXoLx3YVYw/15lwQXPxRdf+FA8ksX3eGjIIHpX7/n9I34kITAHO9jr4AoiFGR70Zh/w==" saltValue="c0F1AHO/9faZOzB5VyyD6w==" spinCount="100000" sheet="1" objects="1" scenarios="1"/>
  <protectedRanges>
    <protectedRange sqref="G6:G19 C6:D20" name="Rango1"/>
  </protectedRanges>
  <mergeCells count="9">
    <mergeCell ref="A6:A11"/>
    <mergeCell ref="A12:A16"/>
    <mergeCell ref="A17:A18"/>
    <mergeCell ref="A21:B21"/>
    <mergeCell ref="A5:B5"/>
    <mergeCell ref="A1:G1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dimension ref="A1:G14"/>
  <sheetViews>
    <sheetView showGridLines="0" zoomScaleNormal="100" workbookViewId="0">
      <selection activeCell="E7" sqref="E7"/>
    </sheetView>
  </sheetViews>
  <sheetFormatPr baseColWidth="10" defaultRowHeight="15" x14ac:dyDescent="0.25"/>
  <cols>
    <col min="1" max="1" width="26.85546875" customWidth="1"/>
    <col min="2" max="2" width="35.85546875" customWidth="1"/>
    <col min="5" max="5" width="14.42578125" customWidth="1"/>
    <col min="6" max="6" width="23.140625" customWidth="1"/>
    <col min="7" max="7" width="22.42578125" customWidth="1"/>
  </cols>
  <sheetData>
    <row r="1" spans="1:7" ht="16.5" x14ac:dyDescent="0.25">
      <c r="A1" s="69" t="s">
        <v>50</v>
      </c>
      <c r="B1" s="70"/>
      <c r="C1" s="70"/>
      <c r="D1" s="70"/>
      <c r="E1" s="70"/>
      <c r="F1" s="70"/>
      <c r="G1" s="71"/>
    </row>
    <row r="2" spans="1:7" x14ac:dyDescent="0.25">
      <c r="A2" s="57" t="s">
        <v>14</v>
      </c>
      <c r="B2" s="58"/>
      <c r="C2" s="58"/>
      <c r="D2" s="58"/>
      <c r="E2" s="58"/>
      <c r="F2" s="58"/>
      <c r="G2" s="58"/>
    </row>
    <row r="3" spans="1:7" ht="18" x14ac:dyDescent="0.35">
      <c r="A3" s="83" t="s">
        <v>15</v>
      </c>
      <c r="B3" s="84"/>
      <c r="C3" s="84"/>
      <c r="D3" s="84"/>
      <c r="E3" s="84"/>
      <c r="F3" s="84"/>
      <c r="G3" s="84"/>
    </row>
    <row r="4" spans="1:7" ht="46.5" x14ac:dyDescent="0.25">
      <c r="A4" s="65" t="s">
        <v>48</v>
      </c>
      <c r="B4" s="65"/>
      <c r="C4" s="29" t="s">
        <v>4</v>
      </c>
      <c r="D4" s="29" t="s">
        <v>5</v>
      </c>
      <c r="E4" s="29" t="s">
        <v>6</v>
      </c>
      <c r="F4" s="29" t="s">
        <v>49</v>
      </c>
      <c r="G4" s="29" t="s">
        <v>51</v>
      </c>
    </row>
    <row r="5" spans="1:7" x14ac:dyDescent="0.25">
      <c r="A5" s="61" t="s">
        <v>16</v>
      </c>
      <c r="B5" s="1" t="s">
        <v>31</v>
      </c>
      <c r="C5" s="12"/>
      <c r="D5" s="23"/>
      <c r="E5" s="19">
        <f>ROUND(C5*D5,0)</f>
        <v>0</v>
      </c>
      <c r="F5" s="6"/>
      <c r="G5" s="6"/>
    </row>
    <row r="6" spans="1:7" ht="23.25" customHeight="1" x14ac:dyDescent="0.25">
      <c r="A6" s="61"/>
      <c r="B6" s="1" t="s">
        <v>7</v>
      </c>
      <c r="C6" s="12"/>
      <c r="D6" s="23"/>
      <c r="E6" s="19">
        <f t="shared" ref="E6:E13" si="0">ROUND(C6*D6,0)</f>
        <v>0</v>
      </c>
      <c r="F6" s="6"/>
      <c r="G6" s="6"/>
    </row>
    <row r="7" spans="1:7" ht="30" x14ac:dyDescent="0.25">
      <c r="A7" s="81" t="s">
        <v>12</v>
      </c>
      <c r="B7" s="1" t="s">
        <v>74</v>
      </c>
      <c r="C7" s="12"/>
      <c r="D7" s="23"/>
      <c r="E7" s="19">
        <f t="shared" si="0"/>
        <v>0</v>
      </c>
      <c r="F7" s="6"/>
      <c r="G7" s="6"/>
    </row>
    <row r="8" spans="1:7" ht="30" x14ac:dyDescent="0.25">
      <c r="A8" s="82"/>
      <c r="B8" s="1" t="s">
        <v>75</v>
      </c>
      <c r="C8" s="12"/>
      <c r="D8" s="23"/>
      <c r="E8" s="19">
        <f t="shared" si="0"/>
        <v>0</v>
      </c>
      <c r="F8" s="6"/>
      <c r="G8" s="6"/>
    </row>
    <row r="9" spans="1:7" x14ac:dyDescent="0.25">
      <c r="A9" s="61" t="s">
        <v>8</v>
      </c>
      <c r="B9" s="1" t="s">
        <v>28</v>
      </c>
      <c r="C9" s="12"/>
      <c r="D9" s="23"/>
      <c r="E9" s="19">
        <f t="shared" si="0"/>
        <v>0</v>
      </c>
      <c r="F9" s="6"/>
      <c r="G9" s="6"/>
    </row>
    <row r="10" spans="1:7" x14ac:dyDescent="0.25">
      <c r="A10" s="61"/>
      <c r="B10" s="1" t="s">
        <v>29</v>
      </c>
      <c r="C10" s="12"/>
      <c r="D10" s="23"/>
      <c r="E10" s="19">
        <f t="shared" si="0"/>
        <v>0</v>
      </c>
      <c r="F10" s="6"/>
      <c r="G10" s="6"/>
    </row>
    <row r="11" spans="1:7" x14ac:dyDescent="0.25">
      <c r="A11" s="61"/>
      <c r="B11" s="1" t="s">
        <v>30</v>
      </c>
      <c r="C11" s="12"/>
      <c r="D11" s="23"/>
      <c r="E11" s="19">
        <f t="shared" si="0"/>
        <v>0</v>
      </c>
      <c r="F11" s="6"/>
      <c r="G11" s="6"/>
    </row>
    <row r="12" spans="1:7" ht="15" customHeight="1" x14ac:dyDescent="0.25">
      <c r="A12" s="89" t="s">
        <v>13</v>
      </c>
      <c r="B12" s="1" t="s">
        <v>33</v>
      </c>
      <c r="C12" s="12"/>
      <c r="D12" s="23"/>
      <c r="E12" s="19">
        <f t="shared" si="0"/>
        <v>0</v>
      </c>
      <c r="F12" s="6"/>
      <c r="G12" s="6"/>
    </row>
    <row r="13" spans="1:7" x14ac:dyDescent="0.25">
      <c r="A13" s="90"/>
      <c r="B13" s="1" t="s">
        <v>32</v>
      </c>
      <c r="C13" s="12"/>
      <c r="D13" s="23"/>
      <c r="E13" s="19">
        <f t="shared" si="0"/>
        <v>0</v>
      </c>
      <c r="F13" s="6"/>
      <c r="G13" s="6"/>
    </row>
    <row r="14" spans="1:7" ht="18" x14ac:dyDescent="0.25">
      <c r="A14" s="80" t="s">
        <v>10</v>
      </c>
      <c r="B14" s="80"/>
      <c r="C14" s="39"/>
      <c r="D14" s="39"/>
      <c r="E14" s="10">
        <f>SUM(E5:E13)</f>
        <v>0</v>
      </c>
      <c r="F14" s="38"/>
      <c r="G14" s="38"/>
    </row>
  </sheetData>
  <sheetProtection algorithmName="SHA-512" hashValue="gs7uMgQyPEcOsYg+9QdJILrJ9XXxCrwe+NccFH60yFc7lkob0cEsgKT+v2jJXHSZVfFTwfX3dgepVvT5aULoGg==" saltValue="g16bIzpIEQqT9Gf48jbl6Q==" spinCount="100000" sheet="1" objects="1" scenarios="1"/>
  <protectedRanges>
    <protectedRange sqref="G5:G13 C5:D13" name="Rango1"/>
  </protectedRanges>
  <mergeCells count="9">
    <mergeCell ref="A5:A6"/>
    <mergeCell ref="A7:A8"/>
    <mergeCell ref="A9:A11"/>
    <mergeCell ref="A14:B14"/>
    <mergeCell ref="A1:G1"/>
    <mergeCell ref="A2:G2"/>
    <mergeCell ref="A3:G3"/>
    <mergeCell ref="A4:B4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Cuadro 1 Costos Totales  </vt:lpstr>
      <vt:lpstr>Cuadro 2 C. Conso. Contraparte</vt:lpstr>
      <vt:lpstr>Cuadro 3 Aporte FIA</vt:lpstr>
      <vt:lpstr>Cuadro 4 A. Pec. Contraparte</vt:lpstr>
      <vt:lpstr>Cuadro 5 A. No PEc. Contraparte</vt:lpstr>
      <vt:lpstr>Cuadro 6 A. Pec. OP.</vt:lpstr>
      <vt:lpstr>Cuadro 7 A. No Pec. OP.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Constanza Perez</cp:lastModifiedBy>
  <cp:lastPrinted>2020-02-07T19:00:02Z</cp:lastPrinted>
  <dcterms:created xsi:type="dcterms:W3CDTF">2013-04-10T13:43:27Z</dcterms:created>
  <dcterms:modified xsi:type="dcterms:W3CDTF">2020-12-15T15:15:35Z</dcterms:modified>
</cp:coreProperties>
</file>