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19\NACIONALES\PROYECTOS\00 Documentos de postulación\"/>
    </mc:Choice>
  </mc:AlternateContent>
  <xr:revisionPtr revIDLastSave="0" documentId="13_ncr:1_{DA1E3E8C-692B-4140-A26B-4D78CC34D5C1}" xr6:coauthVersionLast="45" xr6:coauthVersionMax="45" xr10:uidLastSave="{00000000-0000-0000-0000-000000000000}"/>
  <bookViews>
    <workbookView xWindow="-120" yWindow="-120" windowWidth="21840" windowHeight="13140" tabRatio="811" xr2:uid="{00000000-000D-0000-FFFF-FFFF00000000}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1" i="70" l="1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 s="1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6" i="33"/>
  <c r="I6" i="33" s="1"/>
  <c r="D5" i="69" s="1"/>
  <c r="H7" i="33"/>
  <c r="I7" i="33" s="1"/>
  <c r="D6" i="69" s="1"/>
  <c r="E17" i="57" s="1"/>
  <c r="H8" i="33"/>
  <c r="I8" i="33" s="1"/>
  <c r="D7" i="69" s="1"/>
  <c r="E18" i="57" s="1"/>
  <c r="H9" i="33"/>
  <c r="I9" i="33"/>
  <c r="D8" i="69" s="1"/>
  <c r="H10" i="33"/>
  <c r="I10" i="33"/>
  <c r="D9" i="69" s="1"/>
  <c r="E20" i="57" s="1"/>
  <c r="H11" i="33"/>
  <c r="I11" i="33" s="1"/>
  <c r="D10" i="69" s="1"/>
  <c r="H12" i="33"/>
  <c r="I12" i="33" s="1"/>
  <c r="D11" i="69"/>
  <c r="E22" i="57" s="1"/>
  <c r="H13" i="33"/>
  <c r="I13" i="33"/>
  <c r="D12" i="69" s="1"/>
  <c r="E23" i="57" s="1"/>
  <c r="H14" i="33"/>
  <c r="I14" i="33"/>
  <c r="D13" i="69" s="1"/>
  <c r="H15" i="33"/>
  <c r="I15" i="33" s="1"/>
  <c r="D14" i="69" s="1"/>
  <c r="E25" i="57" s="1"/>
  <c r="G25" i="57" s="1"/>
  <c r="H16" i="33"/>
  <c r="I16" i="33" s="1"/>
  <c r="D15" i="69" s="1"/>
  <c r="E26" i="57" s="1"/>
  <c r="H17" i="33"/>
  <c r="I17" i="33" s="1"/>
  <c r="D16" i="69" s="1"/>
  <c r="H18" i="33"/>
  <c r="I18" i="33" s="1"/>
  <c r="D17" i="69" s="1"/>
  <c r="E28" i="57" s="1"/>
  <c r="H19" i="33"/>
  <c r="I19" i="33" s="1"/>
  <c r="D18" i="69" s="1"/>
  <c r="E29" i="57" s="1"/>
  <c r="G29" i="57" s="1"/>
  <c r="H20" i="33"/>
  <c r="I20" i="33" s="1"/>
  <c r="D19" i="69" s="1"/>
  <c r="E30" i="57" s="1"/>
  <c r="H21" i="33"/>
  <c r="I21" i="33" s="1"/>
  <c r="D20" i="69"/>
  <c r="E31" i="57" s="1"/>
  <c r="H22" i="33"/>
  <c r="I22" i="33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/>
  <c r="H26" i="33"/>
  <c r="I26" i="33" s="1"/>
  <c r="D25" i="69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F16" i="57" s="1"/>
  <c r="H7" i="63"/>
  <c r="I7" i="63" s="1"/>
  <c r="E6" i="69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/>
  <c r="F8" i="69" s="1"/>
  <c r="H10" i="63"/>
  <c r="I10" i="63" s="1"/>
  <c r="E9" i="69" s="1"/>
  <c r="F20" i="57" s="1"/>
  <c r="H10" i="64"/>
  <c r="I10" i="64"/>
  <c r="F9" i="69" s="1"/>
  <c r="H11" i="63"/>
  <c r="I11" i="63"/>
  <c r="E10" i="69" s="1"/>
  <c r="H11" i="64"/>
  <c r="I11" i="64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F23" i="57" s="1"/>
  <c r="G23" i="57" s="1"/>
  <c r="H14" i="63"/>
  <c r="I14" i="63" s="1"/>
  <c r="E13" i="69"/>
  <c r="H14" i="64"/>
  <c r="I14" i="64"/>
  <c r="F13" i="69" s="1"/>
  <c r="H15" i="63"/>
  <c r="I15" i="63"/>
  <c r="E14" i="69" s="1"/>
  <c r="H15" i="64"/>
  <c r="I15" i="64"/>
  <c r="F14" i="69" s="1"/>
  <c r="H16" i="63"/>
  <c r="I16" i="63" s="1"/>
  <c r="E15" i="69" s="1"/>
  <c r="H16" i="64"/>
  <c r="H17" i="63"/>
  <c r="I17" i="63" s="1"/>
  <c r="E16" i="69" s="1"/>
  <c r="H17" i="64"/>
  <c r="I17" i="64" s="1"/>
  <c r="F16" i="69"/>
  <c r="H18" i="63"/>
  <c r="I18" i="63" s="1"/>
  <c r="E17" i="69"/>
  <c r="H18" i="64"/>
  <c r="I18" i="64"/>
  <c r="F17" i="69" s="1"/>
  <c r="H19" i="63"/>
  <c r="I19" i="63"/>
  <c r="E18" i="69" s="1"/>
  <c r="H19" i="64"/>
  <c r="I19" i="64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/>
  <c r="H22" i="63"/>
  <c r="I22" i="63" s="1"/>
  <c r="E21" i="69"/>
  <c r="H22" i="64"/>
  <c r="I22" i="64"/>
  <c r="F21" i="69" s="1"/>
  <c r="H23" i="63"/>
  <c r="I23" i="63"/>
  <c r="E22" i="69" s="1"/>
  <c r="H23" i="64"/>
  <c r="I23" i="64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F37" i="57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I38" i="63" s="1"/>
  <c r="E29" i="69" s="1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130" i="56" s="1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/>
  <c r="H146" i="68"/>
  <c r="I146" i="68" s="1"/>
  <c r="H147" i="68"/>
  <c r="I147" i="68" s="1"/>
  <c r="H148" i="68"/>
  <c r="I148" i="68" s="1"/>
  <c r="H149" i="68"/>
  <c r="I149" i="68" s="1"/>
  <c r="H150" i="68"/>
  <c r="I150" i="68" s="1"/>
  <c r="N20" i="62" s="1"/>
  <c r="H151" i="68"/>
  <c r="I151" i="68" s="1"/>
  <c r="H152" i="68"/>
  <c r="I152" i="68" s="1"/>
  <c r="H153" i="68"/>
  <c r="I153" i="68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I195" i="68" s="1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I234" i="68" s="1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I249" i="68" s="1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N15" i="62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/>
  <c r="H28" i="68"/>
  <c r="I28" i="68" s="1"/>
  <c r="H29" i="68"/>
  <c r="I29" i="68" s="1"/>
  <c r="H30" i="68"/>
  <c r="I30" i="68" s="1"/>
  <c r="H31" i="68"/>
  <c r="I31" i="68" s="1"/>
  <c r="H32" i="68"/>
  <c r="I32" i="68" s="1"/>
  <c r="N27" i="62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I109" i="68" s="1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M5" i="62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/>
  <c r="H17" i="67"/>
  <c r="I17" i="67" s="1"/>
  <c r="H18" i="67"/>
  <c r="I18" i="67" s="1"/>
  <c r="H19" i="67"/>
  <c r="I19" i="67" s="1"/>
  <c r="H20" i="67"/>
  <c r="I20" i="67" s="1"/>
  <c r="M15" i="62"/>
  <c r="H21" i="67"/>
  <c r="I21" i="67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M22" i="62" s="1"/>
  <c r="H28" i="67"/>
  <c r="I28" i="67" s="1"/>
  <c r="H29" i="67"/>
  <c r="I29" i="67" s="1"/>
  <c r="H30" i="67"/>
  <c r="I30" i="67" s="1"/>
  <c r="H31" i="67"/>
  <c r="I31" i="67"/>
  <c r="H32" i="67"/>
  <c r="I32" i="67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I136" i="66" s="1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L15" i="62" s="1"/>
  <c r="H146" i="66"/>
  <c r="I146" i="66" s="1"/>
  <c r="H147" i="66"/>
  <c r="I147" i="66"/>
  <c r="H148" i="66"/>
  <c r="I148" i="66"/>
  <c r="H149" i="66"/>
  <c r="I149" i="66"/>
  <c r="H150" i="66"/>
  <c r="I150" i="66" s="1"/>
  <c r="H151" i="66"/>
  <c r="I151" i="66" s="1"/>
  <c r="H152" i="66"/>
  <c r="I152" i="66" s="1"/>
  <c r="H153" i="66"/>
  <c r="I153" i="66" s="1"/>
  <c r="L23" i="62" s="1"/>
  <c r="H154" i="66"/>
  <c r="I154" i="66" s="1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I249" i="66" s="1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L17" i="62"/>
  <c r="H23" i="66"/>
  <c r="I23" i="66"/>
  <c r="H24" i="66"/>
  <c r="I24" i="66"/>
  <c r="H25" i="66"/>
  <c r="I25" i="66"/>
  <c r="L20" i="62" s="1"/>
  <c r="H26" i="66"/>
  <c r="I26" i="66"/>
  <c r="H27" i="66"/>
  <c r="I27" i="66" s="1"/>
  <c r="H28" i="66"/>
  <c r="I28" i="66" s="1"/>
  <c r="H29" i="66"/>
  <c r="I29" i="66" s="1"/>
  <c r="H30" i="66"/>
  <c r="I30" i="66" s="1"/>
  <c r="H31" i="66"/>
  <c r="I31" i="66" s="1"/>
  <c r="H32" i="66"/>
  <c r="I32" i="66" s="1"/>
  <c r="H33" i="66"/>
  <c r="H34" i="66"/>
  <c r="H35" i="66"/>
  <c r="I37" i="66" s="1"/>
  <c r="H36" i="66"/>
  <c r="H37" i="66"/>
  <c r="H38" i="66"/>
  <c r="H39" i="66"/>
  <c r="I42" i="66" s="1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I70" i="66" s="1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I124" i="66" s="1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 s="1"/>
  <c r="K7" i="62" s="1"/>
  <c r="H138" i="65"/>
  <c r="I138" i="65" s="1"/>
  <c r="H139" i="65"/>
  <c r="I139" i="65" s="1"/>
  <c r="H140" i="65"/>
  <c r="I140" i="65"/>
  <c r="K10" i="62" s="1"/>
  <c r="H141" i="65"/>
  <c r="I141" i="65" s="1"/>
  <c r="H142" i="65"/>
  <c r="I142" i="65" s="1"/>
  <c r="H143" i="65"/>
  <c r="I143" i="65" s="1"/>
  <c r="H144" i="65"/>
  <c r="I144" i="65" s="1"/>
  <c r="K14" i="62" s="1"/>
  <c r="H145" i="65"/>
  <c r="I145" i="65" s="1"/>
  <c r="H146" i="65"/>
  <c r="I146" i="65" s="1"/>
  <c r="H147" i="65"/>
  <c r="I147" i="65" s="1"/>
  <c r="H148" i="65"/>
  <c r="I148" i="65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/>
  <c r="H157" i="65"/>
  <c r="I157" i="65" s="1"/>
  <c r="H158" i="65"/>
  <c r="I162" i="65" s="1"/>
  <c r="J167" i="65" s="1"/>
  <c r="H159" i="65"/>
  <c r="H160" i="65"/>
  <c r="H161" i="65"/>
  <c r="H162" i="65"/>
  <c r="H163" i="65"/>
  <c r="H164" i="65"/>
  <c r="H165" i="65"/>
  <c r="H166" i="65"/>
  <c r="I167" i="65" s="1"/>
  <c r="H167" i="65"/>
  <c r="H168" i="65"/>
  <c r="H169" i="65"/>
  <c r="H170" i="65"/>
  <c r="I189" i="65" s="1"/>
  <c r="K30" i="62" s="1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I195" i="65" s="1"/>
  <c r="H191" i="65"/>
  <c r="H192" i="65"/>
  <c r="H193" i="65"/>
  <c r="H194" i="65"/>
  <c r="H195" i="65"/>
  <c r="H196" i="65"/>
  <c r="H197" i="65"/>
  <c r="H198" i="65"/>
  <c r="I203" i="65" s="1"/>
  <c r="K32" i="62" s="1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I221" i="65" s="1"/>
  <c r="H215" i="65"/>
  <c r="H216" i="65"/>
  <c r="H217" i="65"/>
  <c r="H218" i="65"/>
  <c r="H219" i="65"/>
  <c r="H220" i="65"/>
  <c r="H221" i="65"/>
  <c r="H222" i="65"/>
  <c r="I229" i="65" s="1"/>
  <c r="K35" i="62" s="1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I243" i="65" s="1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K5" i="62" s="1"/>
  <c r="H11" i="65"/>
  <c r="H12" i="65"/>
  <c r="I12" i="65"/>
  <c r="H13" i="65"/>
  <c r="I13" i="65" s="1"/>
  <c r="K8" i="62" s="1"/>
  <c r="H14" i="65"/>
  <c r="I14" i="65" s="1"/>
  <c r="H15" i="65"/>
  <c r="I15" i="65" s="1"/>
  <c r="H16" i="65"/>
  <c r="I16" i="65" s="1"/>
  <c r="H17" i="65"/>
  <c r="I17" i="65" s="1"/>
  <c r="K12" i="62" s="1"/>
  <c r="H18" i="65"/>
  <c r="I18" i="65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 s="1"/>
  <c r="H137" i="61"/>
  <c r="I137" i="61" s="1"/>
  <c r="H138" i="61"/>
  <c r="I138" i="61" s="1"/>
  <c r="H139" i="61"/>
  <c r="I139" i="6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I167" i="61" s="1"/>
  <c r="J29" i="62" s="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I203" i="61" s="1"/>
  <c r="H199" i="61"/>
  <c r="H200" i="61"/>
  <c r="H201" i="61"/>
  <c r="H202" i="61"/>
  <c r="H203" i="61"/>
  <c r="H204" i="61"/>
  <c r="H205" i="61"/>
  <c r="H206" i="61"/>
  <c r="I213" i="61" s="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I229" i="61" s="1"/>
  <c r="J35" i="62" s="1"/>
  <c r="H223" i="61"/>
  <c r="H224" i="61"/>
  <c r="H225" i="61"/>
  <c r="H226" i="61"/>
  <c r="H227" i="61"/>
  <c r="H228" i="61"/>
  <c r="H229" i="61"/>
  <c r="H230" i="61"/>
  <c r="I234" i="61" s="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I249" i="61" s="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J6" i="62" s="1"/>
  <c r="H12" i="61"/>
  <c r="I12" i="61" s="1"/>
  <c r="H13" i="61"/>
  <c r="I13" i="61"/>
  <c r="H14" i="61"/>
  <c r="I14" i="61"/>
  <c r="J9" i="62" s="1"/>
  <c r="H15" i="61"/>
  <c r="I15" i="61"/>
  <c r="H16" i="61"/>
  <c r="I16" i="61" s="1"/>
  <c r="H17" i="61"/>
  <c r="I17" i="61" s="1"/>
  <c r="H18" i="61"/>
  <c r="I18" i="61" s="1"/>
  <c r="H19" i="61"/>
  <c r="I19" i="61" s="1"/>
  <c r="H20" i="61"/>
  <c r="I20" i="61" s="1"/>
  <c r="H21" i="61"/>
  <c r="I21" i="61"/>
  <c r="H22" i="61"/>
  <c r="I22" i="61" s="1"/>
  <c r="H23" i="61"/>
  <c r="I23" i="61" s="1"/>
  <c r="J18" i="62" s="1"/>
  <c r="H24" i="61"/>
  <c r="I24" i="61" s="1"/>
  <c r="H25" i="61"/>
  <c r="I25" i="61"/>
  <c r="H26" i="61"/>
  <c r="I26" i="61" s="1"/>
  <c r="H27" i="61"/>
  <c r="I27" i="61" s="1"/>
  <c r="H28" i="61"/>
  <c r="I28" i="61" s="1"/>
  <c r="H29" i="61"/>
  <c r="H30" i="61"/>
  <c r="I30" i="61" s="1"/>
  <c r="H31" i="61"/>
  <c r="I31" i="61" s="1"/>
  <c r="J26" i="62" s="1"/>
  <c r="H32" i="61"/>
  <c r="I32" i="61"/>
  <c r="J27" i="62" s="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I104" i="61" s="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I6" i="62" s="1"/>
  <c r="H137" i="60"/>
  <c r="I137" i="60"/>
  <c r="H138" i="60"/>
  <c r="I138" i="60" s="1"/>
  <c r="H139" i="60"/>
  <c r="I139" i="60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/>
  <c r="H154" i="60"/>
  <c r="I154" i="60" s="1"/>
  <c r="H155" i="60"/>
  <c r="I155" i="60" s="1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I167" i="60" s="1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I195" i="60" s="1"/>
  <c r="H191" i="60"/>
  <c r="H192" i="60"/>
  <c r="H193" i="60"/>
  <c r="H194" i="60"/>
  <c r="H195" i="60"/>
  <c r="H196" i="60"/>
  <c r="H197" i="60"/>
  <c r="H198" i="60"/>
  <c r="I203" i="60" s="1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I221" i="60" s="1"/>
  <c r="H215" i="60"/>
  <c r="H216" i="60"/>
  <c r="H217" i="60"/>
  <c r="H218" i="60"/>
  <c r="H219" i="60"/>
  <c r="H220" i="60"/>
  <c r="H221" i="60"/>
  <c r="H222" i="60"/>
  <c r="I229" i="60" s="1"/>
  <c r="H223" i="60"/>
  <c r="H224" i="60"/>
  <c r="H225" i="60"/>
  <c r="H226" i="60"/>
  <c r="H227" i="60"/>
  <c r="H228" i="60"/>
  <c r="H229" i="60"/>
  <c r="H230" i="60"/>
  <c r="I234" i="60" s="1"/>
  <c r="H231" i="60"/>
  <c r="H232" i="60"/>
  <c r="H233" i="60"/>
  <c r="H234" i="60"/>
  <c r="H235" i="60"/>
  <c r="H236" i="60"/>
  <c r="H237" i="60"/>
  <c r="H238" i="60"/>
  <c r="I243" i="60" s="1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6" i="57" s="1"/>
  <c r="H11" i="60"/>
  <c r="I11" i="60"/>
  <c r="H12" i="60"/>
  <c r="I12" i="60" s="1"/>
  <c r="H13" i="60"/>
  <c r="I13" i="60" s="1"/>
  <c r="H14" i="60"/>
  <c r="I14" i="60" s="1"/>
  <c r="H15" i="60"/>
  <c r="I15" i="60"/>
  <c r="H16" i="60"/>
  <c r="I16" i="60" s="1"/>
  <c r="H17" i="60"/>
  <c r="I17" i="60" s="1"/>
  <c r="H18" i="60"/>
  <c r="I18" i="60" s="1"/>
  <c r="H19" i="60"/>
  <c r="I19" i="60" s="1"/>
  <c r="H20" i="60"/>
  <c r="I20" i="60" s="1"/>
  <c r="H26" i="57" s="1"/>
  <c r="H21" i="60"/>
  <c r="I21" i="60" s="1"/>
  <c r="H22" i="60"/>
  <c r="I22" i="60" s="1"/>
  <c r="H23" i="60"/>
  <c r="I23" i="60"/>
  <c r="I18" i="62" s="1"/>
  <c r="H24" i="60"/>
  <c r="I24" i="60" s="1"/>
  <c r="H25" i="60"/>
  <c r="I25" i="60" s="1"/>
  <c r="H26" i="60"/>
  <c r="I26" i="60" s="1"/>
  <c r="H27" i="60"/>
  <c r="I27" i="60" s="1"/>
  <c r="H33" i="57" s="1"/>
  <c r="H28" i="60"/>
  <c r="I28" i="60" s="1"/>
  <c r="H29" i="60"/>
  <c r="I29" i="60"/>
  <c r="H30" i="60"/>
  <c r="I30" i="60"/>
  <c r="H31" i="60"/>
  <c r="I31" i="60" s="1"/>
  <c r="H32" i="60"/>
  <c r="I32" i="60" s="1"/>
  <c r="H33" i="60"/>
  <c r="I37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I70" i="60" s="1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I96" i="60" s="1"/>
  <c r="I34" i="62" s="1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I109" i="60" s="1"/>
  <c r="I36" i="62" s="1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I121" i="60" s="1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/>
  <c r="H142" i="59"/>
  <c r="I142" i="59"/>
  <c r="H143" i="59"/>
  <c r="I143" i="59"/>
  <c r="H144" i="59"/>
  <c r="I144" i="59" s="1"/>
  <c r="H145" i="59"/>
  <c r="I145" i="59" s="1"/>
  <c r="H146" i="59"/>
  <c r="I146" i="59" s="1"/>
  <c r="H16" i="62" s="1"/>
  <c r="H147" i="59"/>
  <c r="I147" i="59" s="1"/>
  <c r="H148" i="59"/>
  <c r="H149" i="59"/>
  <c r="I149" i="59"/>
  <c r="H150" i="59"/>
  <c r="I150" i="59"/>
  <c r="H151" i="59"/>
  <c r="I151" i="59"/>
  <c r="H21" i="62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6" i="62" s="1"/>
  <c r="H12" i="59"/>
  <c r="I12" i="59" s="1"/>
  <c r="H13" i="59"/>
  <c r="I13" i="59" s="1"/>
  <c r="H14" i="59"/>
  <c r="I14" i="59"/>
  <c r="H9" i="62" s="1"/>
  <c r="H15" i="59"/>
  <c r="I15" i="59" s="1"/>
  <c r="H16" i="59"/>
  <c r="I16" i="59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/>
  <c r="H23" i="59"/>
  <c r="I23" i="59" s="1"/>
  <c r="H24" i="59"/>
  <c r="I24" i="59" s="1"/>
  <c r="H25" i="59"/>
  <c r="I25" i="59" s="1"/>
  <c r="H26" i="59"/>
  <c r="I26" i="59" s="1"/>
  <c r="H27" i="59"/>
  <c r="I27" i="59" s="1"/>
  <c r="H28" i="59"/>
  <c r="I28" i="59" s="1"/>
  <c r="H29" i="59"/>
  <c r="I29" i="59" s="1"/>
  <c r="H24" i="62" s="1"/>
  <c r="H30" i="59"/>
  <c r="I30" i="59"/>
  <c r="H31" i="59"/>
  <c r="I31" i="59" s="1"/>
  <c r="H32" i="59"/>
  <c r="I32" i="59" s="1"/>
  <c r="H27" i="62" s="1"/>
  <c r="H33" i="59"/>
  <c r="H34" i="59"/>
  <c r="H35" i="59"/>
  <c r="H36" i="59"/>
  <c r="I37" i="59" s="1"/>
  <c r="H28" i="62" s="1"/>
  <c r="H37" i="59"/>
  <c r="H38" i="59"/>
  <c r="H39" i="59"/>
  <c r="H40" i="59"/>
  <c r="I42" i="59" s="1"/>
  <c r="H29" i="62" s="1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I70" i="59" s="1"/>
  <c r="H31" i="62" s="1"/>
  <c r="H69" i="59"/>
  <c r="H70" i="59"/>
  <c r="H71" i="59"/>
  <c r="H72" i="59"/>
  <c r="I78" i="59" s="1"/>
  <c r="H73" i="59"/>
  <c r="H74" i="59"/>
  <c r="H75" i="59"/>
  <c r="H76" i="59"/>
  <c r="H77" i="59"/>
  <c r="H78" i="59"/>
  <c r="H79" i="59"/>
  <c r="H80" i="59"/>
  <c r="I88" i="59" s="1"/>
  <c r="H81" i="59"/>
  <c r="H82" i="59"/>
  <c r="H83" i="59"/>
  <c r="H84" i="59"/>
  <c r="H85" i="59"/>
  <c r="H86" i="59"/>
  <c r="H87" i="59"/>
  <c r="H88" i="59"/>
  <c r="H89" i="59"/>
  <c r="H90" i="59"/>
  <c r="H91" i="59"/>
  <c r="H92" i="59"/>
  <c r="I96" i="59" s="1"/>
  <c r="H34" i="62" s="1"/>
  <c r="H93" i="59"/>
  <c r="H94" i="59"/>
  <c r="H95" i="59"/>
  <c r="H96" i="59"/>
  <c r="H97" i="59"/>
  <c r="H98" i="59"/>
  <c r="H99" i="59"/>
  <c r="H100" i="59"/>
  <c r="I104" i="59" s="1"/>
  <c r="H35" i="62" s="1"/>
  <c r="H101" i="59"/>
  <c r="H102" i="59"/>
  <c r="H103" i="59"/>
  <c r="H104" i="59"/>
  <c r="H105" i="59"/>
  <c r="H106" i="59"/>
  <c r="H107" i="59"/>
  <c r="H108" i="59"/>
  <c r="I109" i="59" s="1"/>
  <c r="H36" i="62" s="1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I121" i="59" s="1"/>
  <c r="H121" i="59"/>
  <c r="H122" i="59"/>
  <c r="H123" i="59"/>
  <c r="H124" i="59"/>
  <c r="I124" i="59" s="1"/>
  <c r="H39" i="62" s="1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G5" i="62" s="1"/>
  <c r="H136" i="58"/>
  <c r="H137" i="58"/>
  <c r="I137" i="58" s="1"/>
  <c r="H138" i="58"/>
  <c r="I138" i="58" s="1"/>
  <c r="H139" i="58"/>
  <c r="I139" i="58" s="1"/>
  <c r="G9" i="62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G17" i="62" s="1"/>
  <c r="H148" i="58"/>
  <c r="I148" i="58" s="1"/>
  <c r="H149" i="58"/>
  <c r="I149" i="58" s="1"/>
  <c r="H150" i="58"/>
  <c r="I150" i="58" s="1"/>
  <c r="H151" i="58"/>
  <c r="I151" i="58" s="1"/>
  <c r="G21" i="62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I162" i="58" s="1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I213" i="58" s="1"/>
  <c r="G33" i="62" s="1"/>
  <c r="H208" i="58"/>
  <c r="H209" i="58"/>
  <c r="H210" i="58"/>
  <c r="H211" i="58"/>
  <c r="H212" i="58"/>
  <c r="H213" i="58"/>
  <c r="H214" i="58"/>
  <c r="H215" i="58"/>
  <c r="I221" i="58" s="1"/>
  <c r="G34" i="62" s="1"/>
  <c r="H216" i="58"/>
  <c r="H217" i="58"/>
  <c r="H218" i="58"/>
  <c r="H219" i="58"/>
  <c r="H220" i="58"/>
  <c r="H221" i="58"/>
  <c r="H222" i="58"/>
  <c r="H223" i="58"/>
  <c r="I229" i="58" s="1"/>
  <c r="G35" i="62" s="1"/>
  <c r="H224" i="58"/>
  <c r="H225" i="58"/>
  <c r="H226" i="58"/>
  <c r="H227" i="58"/>
  <c r="H228" i="58"/>
  <c r="H229" i="58"/>
  <c r="H230" i="58"/>
  <c r="H231" i="58"/>
  <c r="I234" i="58" s="1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G7" i="62" s="1"/>
  <c r="H13" i="58"/>
  <c r="I13" i="58" s="1"/>
  <c r="H14" i="58"/>
  <c r="I14" i="58"/>
  <c r="H15" i="58"/>
  <c r="I15" i="58" s="1"/>
  <c r="G10" i="62" s="1"/>
  <c r="H16" i="58"/>
  <c r="I16" i="58" s="1"/>
  <c r="H17" i="58"/>
  <c r="I17" i="58"/>
  <c r="G12" i="62" s="1"/>
  <c r="H18" i="58"/>
  <c r="I18" i="58" s="1"/>
  <c r="H24" i="57" s="1"/>
  <c r="H19" i="58"/>
  <c r="I19" i="58" s="1"/>
  <c r="H20" i="58"/>
  <c r="I20" i="58" s="1"/>
  <c r="H21" i="58"/>
  <c r="I21" i="58" s="1"/>
  <c r="G16" i="62" s="1"/>
  <c r="H22" i="58"/>
  <c r="I22" i="58" s="1"/>
  <c r="H23" i="58"/>
  <c r="I23" i="58" s="1"/>
  <c r="H24" i="58"/>
  <c r="I24" i="58"/>
  <c r="H25" i="58"/>
  <c r="I25" i="58" s="1"/>
  <c r="H26" i="58"/>
  <c r="I26" i="58" s="1"/>
  <c r="H27" i="58"/>
  <c r="I27" i="58" s="1"/>
  <c r="G22" i="62" s="1"/>
  <c r="H28" i="58"/>
  <c r="I28" i="58" s="1"/>
  <c r="H29" i="58"/>
  <c r="I29" i="58"/>
  <c r="H30" i="58"/>
  <c r="I30" i="58" s="1"/>
  <c r="H31" i="58"/>
  <c r="I31" i="58" s="1"/>
  <c r="H32" i="58"/>
  <c r="I32" i="58"/>
  <c r="G27" i="62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I96" i="58" s="1"/>
  <c r="H97" i="58"/>
  <c r="H98" i="58"/>
  <c r="H99" i="58"/>
  <c r="H100" i="58"/>
  <c r="H101" i="58"/>
  <c r="H102" i="58"/>
  <c r="H103" i="58"/>
  <c r="H104" i="58"/>
  <c r="I104" i="58" s="1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I124" i="58" s="1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 s="1"/>
  <c r="H137" i="56"/>
  <c r="I137" i="56" s="1"/>
  <c r="H138" i="56"/>
  <c r="I138" i="56" s="1"/>
  <c r="H139" i="56"/>
  <c r="I139" i="56" s="1"/>
  <c r="H140" i="56"/>
  <c r="I140" i="56"/>
  <c r="H141" i="56"/>
  <c r="I141" i="56" s="1"/>
  <c r="H142" i="56"/>
  <c r="I142" i="56"/>
  <c r="H143" i="56"/>
  <c r="I143" i="56" s="1"/>
  <c r="H144" i="56"/>
  <c r="I144" i="56"/>
  <c r="H145" i="56"/>
  <c r="I145" i="56" s="1"/>
  <c r="H146" i="56"/>
  <c r="I146" i="56" s="1"/>
  <c r="H147" i="56"/>
  <c r="I147" i="56"/>
  <c r="H148" i="56"/>
  <c r="I148" i="56" s="1"/>
  <c r="H149" i="56"/>
  <c r="H150" i="56"/>
  <c r="I150" i="56"/>
  <c r="H151" i="56"/>
  <c r="I151" i="56"/>
  <c r="H152" i="56"/>
  <c r="I152" i="56"/>
  <c r="H153" i="56"/>
  <c r="I153" i="56" s="1"/>
  <c r="H154" i="56"/>
  <c r="I154" i="56" s="1"/>
  <c r="H155" i="56"/>
  <c r="I155" i="56" s="1"/>
  <c r="H156" i="56"/>
  <c r="I156" i="56" s="1"/>
  <c r="H157" i="56"/>
  <c r="I157" i="56" s="1"/>
  <c r="H158" i="56"/>
  <c r="H159" i="56"/>
  <c r="I162" i="56" s="1"/>
  <c r="H160" i="56"/>
  <c r="H161" i="56"/>
  <c r="H162" i="56"/>
  <c r="H163" i="56"/>
  <c r="I167" i="56" s="1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/>
  <c r="H11" i="56"/>
  <c r="H12" i="56"/>
  <c r="I12" i="56" s="1"/>
  <c r="H13" i="56"/>
  <c r="I13" i="56"/>
  <c r="H14" i="56"/>
  <c r="I14" i="56" s="1"/>
  <c r="H15" i="56"/>
  <c r="I15" i="56" s="1"/>
  <c r="H16" i="56"/>
  <c r="I16" i="56"/>
  <c r="H17" i="56"/>
  <c r="I17" i="56"/>
  <c r="H18" i="56"/>
  <c r="I18" i="56"/>
  <c r="H19" i="56"/>
  <c r="I19" i="56" s="1"/>
  <c r="H20" i="56"/>
  <c r="I20" i="56"/>
  <c r="H21" i="56"/>
  <c r="I21" i="56" s="1"/>
  <c r="H22" i="56"/>
  <c r="I22" i="56" s="1"/>
  <c r="F17" i="62" s="1"/>
  <c r="H23" i="56"/>
  <c r="I23" i="56" s="1"/>
  <c r="H24" i="56"/>
  <c r="I24" i="56"/>
  <c r="H25" i="56"/>
  <c r="I25" i="56"/>
  <c r="H26" i="56"/>
  <c r="I26" i="56"/>
  <c r="H27" i="56"/>
  <c r="I27" i="56" s="1"/>
  <c r="H28" i="56"/>
  <c r="I28" i="56" s="1"/>
  <c r="F23" i="62" s="1"/>
  <c r="H29" i="56"/>
  <c r="I29" i="56" s="1"/>
  <c r="H30" i="56"/>
  <c r="I30" i="56" s="1"/>
  <c r="H31" i="56"/>
  <c r="I31" i="56" s="1"/>
  <c r="H32" i="56"/>
  <c r="I32" i="56" s="1"/>
  <c r="F27" i="62" s="1"/>
  <c r="H33" i="56"/>
  <c r="H34" i="56"/>
  <c r="H35" i="56"/>
  <c r="H36" i="56"/>
  <c r="I37" i="56" s="1"/>
  <c r="H37" i="56"/>
  <c r="H38" i="56"/>
  <c r="H39" i="56"/>
  <c r="H40" i="56"/>
  <c r="H41" i="56"/>
  <c r="H42" i="56"/>
  <c r="H43" i="56"/>
  <c r="H44" i="56"/>
  <c r="I64" i="56" s="1"/>
  <c r="F30" i="62" s="1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I70" i="56" s="1"/>
  <c r="F31" i="62" s="1"/>
  <c r="H69" i="56"/>
  <c r="H70" i="56"/>
  <c r="H71" i="56"/>
  <c r="H72" i="56"/>
  <c r="I78" i="56" s="1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I121" i="56" s="1"/>
  <c r="F38" i="62" s="1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/>
  <c r="H138" i="55"/>
  <c r="I138" i="55" s="1"/>
  <c r="H139" i="55"/>
  <c r="I139" i="55" s="1"/>
  <c r="H140" i="55"/>
  <c r="I140" i="55"/>
  <c r="H141" i="55"/>
  <c r="I141" i="55"/>
  <c r="H142" i="55"/>
  <c r="I142" i="55"/>
  <c r="H143" i="55"/>
  <c r="I143" i="55" s="1"/>
  <c r="H144" i="55"/>
  <c r="I144" i="55"/>
  <c r="H145" i="55"/>
  <c r="I145" i="55" s="1"/>
  <c r="H146" i="55"/>
  <c r="I146" i="55"/>
  <c r="H147" i="55"/>
  <c r="H148" i="55"/>
  <c r="I148" i="55"/>
  <c r="H149" i="55"/>
  <c r="I149" i="55"/>
  <c r="H150" i="55"/>
  <c r="I150" i="55"/>
  <c r="H151" i="55"/>
  <c r="I151" i="55" s="1"/>
  <c r="H152" i="55"/>
  <c r="I152" i="55" s="1"/>
  <c r="H153" i="55"/>
  <c r="I153" i="55"/>
  <c r="H154" i="55"/>
  <c r="I154" i="55" s="1"/>
  <c r="E24" i="62" s="1"/>
  <c r="H155" i="55"/>
  <c r="I155" i="55" s="1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I249" i="55" s="1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 s="1"/>
  <c r="H12" i="55"/>
  <c r="I12" i="55"/>
  <c r="H13" i="55"/>
  <c r="I13" i="55" s="1"/>
  <c r="H14" i="55"/>
  <c r="I14" i="55"/>
  <c r="E9" i="62" s="1"/>
  <c r="H15" i="55"/>
  <c r="I15" i="55" s="1"/>
  <c r="H16" i="55"/>
  <c r="I16" i="55" s="1"/>
  <c r="E11" i="62" s="1"/>
  <c r="H17" i="55"/>
  <c r="I17" i="55"/>
  <c r="E12" i="62" s="1"/>
  <c r="H18" i="55"/>
  <c r="I18" i="55" s="1"/>
  <c r="E13" i="62" s="1"/>
  <c r="H19" i="55"/>
  <c r="I19" i="55" s="1"/>
  <c r="H20" i="55"/>
  <c r="I20" i="55"/>
  <c r="H21" i="55"/>
  <c r="I21" i="55" s="1"/>
  <c r="H22" i="55"/>
  <c r="I22" i="55" s="1"/>
  <c r="H23" i="55"/>
  <c r="I23" i="55" s="1"/>
  <c r="E18" i="62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E25" i="62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I96" i="55" s="1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I109" i="55" s="1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I121" i="55" s="1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D25" i="62" s="1"/>
  <c r="H154" i="53"/>
  <c r="I154" i="53"/>
  <c r="H153" i="53"/>
  <c r="I153" i="53" s="1"/>
  <c r="H152" i="53"/>
  <c r="I152" i="53" s="1"/>
  <c r="D22" i="62" s="1"/>
  <c r="H151" i="53"/>
  <c r="I151" i="53"/>
  <c r="H150" i="53"/>
  <c r="I150" i="53" s="1"/>
  <c r="H149" i="53"/>
  <c r="I149" i="53" s="1"/>
  <c r="H148" i="53"/>
  <c r="I148" i="53"/>
  <c r="H147" i="53"/>
  <c r="I147" i="53"/>
  <c r="H146" i="53"/>
  <c r="I146" i="53"/>
  <c r="D16" i="62" s="1"/>
  <c r="H232" i="53"/>
  <c r="H227" i="53"/>
  <c r="H226" i="53"/>
  <c r="H225" i="53"/>
  <c r="I229" i="53" s="1"/>
  <c r="H224" i="53"/>
  <c r="H223" i="53"/>
  <c r="H113" i="53"/>
  <c r="H116" i="53"/>
  <c r="I118" i="53" s="1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I162" i="53" s="1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I33" i="64" s="1"/>
  <c r="H31" i="64"/>
  <c r="H32" i="64"/>
  <c r="H33" i="64"/>
  <c r="H34" i="64"/>
  <c r="I38" i="64" s="1"/>
  <c r="F29" i="69" s="1"/>
  <c r="H35" i="64"/>
  <c r="H36" i="64"/>
  <c r="H37" i="64"/>
  <c r="H38" i="64"/>
  <c r="H39" i="64"/>
  <c r="H40" i="64"/>
  <c r="H41" i="64"/>
  <c r="H42" i="64"/>
  <c r="I60" i="64" s="1"/>
  <c r="F30" i="69" s="1"/>
  <c r="F41" i="57" s="1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I66" i="64" s="1"/>
  <c r="F31" i="69" s="1"/>
  <c r="G31" i="69" s="1"/>
  <c r="H63" i="64"/>
  <c r="H64" i="64"/>
  <c r="H65" i="64"/>
  <c r="H66" i="64"/>
  <c r="H67" i="64"/>
  <c r="H68" i="64"/>
  <c r="H69" i="64"/>
  <c r="H70" i="64"/>
  <c r="I74" i="64" s="1"/>
  <c r="F32" i="69" s="1"/>
  <c r="G32" i="69" s="1"/>
  <c r="H71" i="64"/>
  <c r="H72" i="64"/>
  <c r="H73" i="64"/>
  <c r="H74" i="64"/>
  <c r="H75" i="64"/>
  <c r="H76" i="64"/>
  <c r="H77" i="64"/>
  <c r="H78" i="64"/>
  <c r="I102" i="64" s="1"/>
  <c r="F33" i="69" s="1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I110" i="64" s="1"/>
  <c r="F34" i="69" s="1"/>
  <c r="H108" i="64"/>
  <c r="H109" i="64"/>
  <c r="H110" i="64"/>
  <c r="H111" i="64"/>
  <c r="I118" i="64" s="1"/>
  <c r="F35" i="69" s="1"/>
  <c r="H112" i="64"/>
  <c r="H116" i="64"/>
  <c r="H117" i="64"/>
  <c r="H118" i="64"/>
  <c r="H119" i="64"/>
  <c r="H120" i="64"/>
  <c r="H121" i="64"/>
  <c r="H122" i="64"/>
  <c r="I123" i="64" s="1"/>
  <c r="F36" i="69" s="1"/>
  <c r="F47" i="57" s="1"/>
  <c r="H123" i="64"/>
  <c r="H124" i="64"/>
  <c r="H125" i="64"/>
  <c r="H126" i="64"/>
  <c r="H127" i="64"/>
  <c r="H128" i="64"/>
  <c r="H129" i="64"/>
  <c r="H130" i="64"/>
  <c r="I132" i="64" s="1"/>
  <c r="F37" i="69" s="1"/>
  <c r="G37" i="69" s="1"/>
  <c r="H131" i="64"/>
  <c r="H132" i="64"/>
  <c r="H133" i="64"/>
  <c r="H134" i="64"/>
  <c r="H135" i="64"/>
  <c r="H136" i="64"/>
  <c r="H137" i="64"/>
  <c r="H138" i="64"/>
  <c r="I138" i="64" s="1"/>
  <c r="F39" i="69" s="1"/>
  <c r="H30" i="53"/>
  <c r="I30" i="53"/>
  <c r="H29" i="53"/>
  <c r="I29" i="53" s="1"/>
  <c r="H28" i="53"/>
  <c r="I28" i="53" s="1"/>
  <c r="D23" i="62" s="1"/>
  <c r="H27" i="53"/>
  <c r="I27" i="53"/>
  <c r="H26" i="53"/>
  <c r="I26" i="53"/>
  <c r="D21" i="62" s="1"/>
  <c r="H25" i="53"/>
  <c r="I25" i="53" s="1"/>
  <c r="H24" i="53"/>
  <c r="I24" i="53" s="1"/>
  <c r="H23" i="53"/>
  <c r="I23" i="53"/>
  <c r="H29" i="57" s="1"/>
  <c r="H22" i="53"/>
  <c r="I22" i="53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E139" i="70" s="1"/>
  <c r="R4" i="70"/>
  <c r="H135" i="53"/>
  <c r="I135" i="53"/>
  <c r="H136" i="53"/>
  <c r="I136" i="53"/>
  <c r="I17" i="57" s="1"/>
  <c r="H137" i="53"/>
  <c r="I137" i="53"/>
  <c r="H138" i="53"/>
  <c r="H139" i="53"/>
  <c r="I139" i="53" s="1"/>
  <c r="H140" i="53"/>
  <c r="I140" i="53"/>
  <c r="H141" i="53"/>
  <c r="I141" i="53" s="1"/>
  <c r="H142" i="53"/>
  <c r="I142" i="53" s="1"/>
  <c r="H143" i="53"/>
  <c r="I143" i="53"/>
  <c r="H144" i="53"/>
  <c r="I144" i="53"/>
  <c r="I25" i="57" s="1"/>
  <c r="H145" i="53"/>
  <c r="I145" i="53"/>
  <c r="H156" i="53"/>
  <c r="I156" i="53" s="1"/>
  <c r="H157" i="53"/>
  <c r="I157" i="53" s="1"/>
  <c r="I38" i="57" s="1"/>
  <c r="H158" i="53"/>
  <c r="H161" i="53"/>
  <c r="H162" i="53"/>
  <c r="H163" i="53"/>
  <c r="H166" i="53"/>
  <c r="H167" i="53"/>
  <c r="I167" i="53" s="1"/>
  <c r="H17" i="53"/>
  <c r="I17" i="53" s="1"/>
  <c r="H18" i="53"/>
  <c r="I18" i="53" s="1"/>
  <c r="H19" i="53"/>
  <c r="I19" i="53"/>
  <c r="D14" i="62" s="1"/>
  <c r="H20" i="53"/>
  <c r="I20" i="53"/>
  <c r="H31" i="53"/>
  <c r="I31" i="53" s="1"/>
  <c r="H32" i="53"/>
  <c r="I32" i="53" s="1"/>
  <c r="H10" i="53"/>
  <c r="I10" i="53"/>
  <c r="H11" i="53"/>
  <c r="I11" i="53"/>
  <c r="H17" i="57" s="1"/>
  <c r="J17" i="57" s="1"/>
  <c r="H12" i="53"/>
  <c r="I12" i="53" s="1"/>
  <c r="H13" i="53"/>
  <c r="I13" i="53" s="1"/>
  <c r="H14" i="53"/>
  <c r="I14" i="53"/>
  <c r="H15" i="53"/>
  <c r="I15" i="53"/>
  <c r="H16" i="53"/>
  <c r="I16" i="53" s="1"/>
  <c r="H33" i="53"/>
  <c r="I37" i="53" s="1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I203" i="53" s="1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I246" i="53" s="1"/>
  <c r="H245" i="53"/>
  <c r="H243" i="53"/>
  <c r="H238" i="53"/>
  <c r="H237" i="53"/>
  <c r="I243" i="53" s="1"/>
  <c r="H236" i="53"/>
  <c r="H235" i="53"/>
  <c r="H234" i="53"/>
  <c r="H233" i="53"/>
  <c r="I234" i="53" s="1"/>
  <c r="H231" i="53"/>
  <c r="H230" i="53"/>
  <c r="H221" i="53"/>
  <c r="H214" i="53"/>
  <c r="I221" i="53" s="1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 s="1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I96" i="53" s="1"/>
  <c r="D34" i="62" s="1"/>
  <c r="H93" i="53"/>
  <c r="H89" i="53"/>
  <c r="H88" i="53"/>
  <c r="H87" i="53"/>
  <c r="H86" i="53"/>
  <c r="H85" i="53"/>
  <c r="H84" i="53"/>
  <c r="H83" i="53"/>
  <c r="H82" i="53"/>
  <c r="H81" i="53"/>
  <c r="H80" i="53"/>
  <c r="H79" i="53"/>
  <c r="I88" i="53" s="1"/>
  <c r="D33" i="62" s="1"/>
  <c r="H78" i="53"/>
  <c r="H77" i="53"/>
  <c r="H76" i="53"/>
  <c r="H75" i="53"/>
  <c r="H73" i="53"/>
  <c r="H72" i="53"/>
  <c r="H71" i="53"/>
  <c r="H70" i="53"/>
  <c r="I70" i="53" s="1"/>
  <c r="H69" i="53"/>
  <c r="H66" i="53"/>
  <c r="H65" i="53"/>
  <c r="H64" i="53"/>
  <c r="H63" i="53"/>
  <c r="H62" i="53"/>
  <c r="H61" i="53"/>
  <c r="H60" i="53"/>
  <c r="H59" i="53"/>
  <c r="H58" i="53"/>
  <c r="H57" i="53"/>
  <c r="H43" i="53"/>
  <c r="I64" i="53" s="1"/>
  <c r="B130" i="53"/>
  <c r="N14" i="62"/>
  <c r="N11" i="62"/>
  <c r="I162" i="68"/>
  <c r="I37" i="67"/>
  <c r="M23" i="62"/>
  <c r="L25" i="62"/>
  <c r="I167" i="66"/>
  <c r="J167" i="66" s="1"/>
  <c r="L19" i="62"/>
  <c r="K18" i="62"/>
  <c r="I121" i="65"/>
  <c r="I78" i="65"/>
  <c r="I118" i="65"/>
  <c r="I42" i="65"/>
  <c r="K29" i="62" s="1"/>
  <c r="I64" i="65"/>
  <c r="I70" i="61"/>
  <c r="I37" i="61"/>
  <c r="J19" i="62"/>
  <c r="I249" i="60"/>
  <c r="I167" i="59"/>
  <c r="I121" i="58"/>
  <c r="G38" i="62" s="1"/>
  <c r="G20" i="62"/>
  <c r="I246" i="58"/>
  <c r="I246" i="56"/>
  <c r="E22" i="62"/>
  <c r="E7" i="62"/>
  <c r="I135" i="63"/>
  <c r="E38" i="69" s="1"/>
  <c r="F14" i="62"/>
  <c r="E23" i="62"/>
  <c r="E16" i="62"/>
  <c r="I221" i="55"/>
  <c r="E34" i="62" s="1"/>
  <c r="N22" i="62"/>
  <c r="N16" i="62"/>
  <c r="N7" i="62"/>
  <c r="I243" i="68"/>
  <c r="N25" i="62"/>
  <c r="N13" i="62"/>
  <c r="I246" i="68"/>
  <c r="N24" i="62"/>
  <c r="N12" i="62"/>
  <c r="N18" i="62"/>
  <c r="I104" i="68"/>
  <c r="I167" i="67"/>
  <c r="I213" i="67"/>
  <c r="M21" i="62"/>
  <c r="I221" i="67"/>
  <c r="M9" i="62"/>
  <c r="I229" i="67"/>
  <c r="M25" i="62"/>
  <c r="M14" i="62"/>
  <c r="M7" i="62"/>
  <c r="M18" i="62"/>
  <c r="M8" i="62"/>
  <c r="I124" i="67"/>
  <c r="I121" i="67"/>
  <c r="M13" i="62"/>
  <c r="I109" i="67"/>
  <c r="I243" i="66"/>
  <c r="L11" i="62"/>
  <c r="H251" i="66"/>
  <c r="L16" i="62"/>
  <c r="L27" i="62"/>
  <c r="I221" i="66"/>
  <c r="L26" i="62"/>
  <c r="L8" i="62"/>
  <c r="I229" i="66"/>
  <c r="L7" i="62"/>
  <c r="I246" i="66"/>
  <c r="I104" i="66"/>
  <c r="L35" i="62" s="1"/>
  <c r="I96" i="66"/>
  <c r="L34" i="62"/>
  <c r="I118" i="66"/>
  <c r="L37" i="62" s="1"/>
  <c r="I121" i="66"/>
  <c r="I88" i="66"/>
  <c r="K27" i="62"/>
  <c r="K23" i="62"/>
  <c r="K13" i="62"/>
  <c r="K16" i="62"/>
  <c r="I246" i="65"/>
  <c r="K38" i="62" s="1"/>
  <c r="I104" i="65"/>
  <c r="K20" i="62"/>
  <c r="I109" i="65"/>
  <c r="K36" i="62" s="1"/>
  <c r="I70" i="65"/>
  <c r="K31" i="62" s="1"/>
  <c r="J16" i="62"/>
  <c r="J10" i="62"/>
  <c r="J15" i="62"/>
  <c r="J11" i="62"/>
  <c r="J14" i="62"/>
  <c r="I246" i="61"/>
  <c r="I121" i="61"/>
  <c r="I124" i="61"/>
  <c r="J39" i="62" s="1"/>
  <c r="I26" i="62"/>
  <c r="I14" i="62"/>
  <c r="I104" i="60"/>
  <c r="I35" i="62" s="1"/>
  <c r="I249" i="59"/>
  <c r="H15" i="62"/>
  <c r="I246" i="59"/>
  <c r="G15" i="62"/>
  <c r="I70" i="58"/>
  <c r="I213" i="56"/>
  <c r="I189" i="56"/>
  <c r="F12" i="62"/>
  <c r="I243" i="56"/>
  <c r="F16" i="62"/>
  <c r="F9" i="62"/>
  <c r="F11" i="62"/>
  <c r="F20" i="62"/>
  <c r="E20" i="62"/>
  <c r="I167" i="55"/>
  <c r="I37" i="55"/>
  <c r="I64" i="55"/>
  <c r="D17" i="62"/>
  <c r="I109" i="53"/>
  <c r="F31" i="57"/>
  <c r="G31" i="57"/>
  <c r="F21" i="57"/>
  <c r="F32" i="57"/>
  <c r="F30" i="57"/>
  <c r="G30" i="57" s="1"/>
  <c r="F25" i="57"/>
  <c r="F36" i="57"/>
  <c r="F27" i="57"/>
  <c r="F34" i="57"/>
  <c r="F24" i="57"/>
  <c r="I110" i="63"/>
  <c r="E34" i="69" s="1"/>
  <c r="I138" i="63"/>
  <c r="E39" i="69" s="1"/>
  <c r="I66" i="63"/>
  <c r="E31" i="69"/>
  <c r="G37" i="57"/>
  <c r="I132" i="63"/>
  <c r="E37" i="69" s="1"/>
  <c r="G26" i="69"/>
  <c r="I132" i="33"/>
  <c r="D37" i="69" s="1"/>
  <c r="E48" i="57" s="1"/>
  <c r="I74" i="33"/>
  <c r="D32" i="69" s="1"/>
  <c r="E43" i="57" s="1"/>
  <c r="I135" i="33"/>
  <c r="D38" i="69" s="1"/>
  <c r="E49" i="57" s="1"/>
  <c r="G10" i="69"/>
  <c r="E21" i="57"/>
  <c r="I38" i="33"/>
  <c r="D29" i="69" s="1"/>
  <c r="E40" i="57" s="1"/>
  <c r="E24" i="57"/>
  <c r="G24" i="57" s="1"/>
  <c r="G13" i="69"/>
  <c r="E19" i="57"/>
  <c r="L9" i="62"/>
  <c r="X26" i="70"/>
  <c r="D15" i="62"/>
  <c r="H22" i="57"/>
  <c r="I20" i="57"/>
  <c r="W26" i="70"/>
  <c r="F28" i="57"/>
  <c r="G28" i="57" s="1"/>
  <c r="G17" i="69"/>
  <c r="I70" i="55"/>
  <c r="I162" i="59"/>
  <c r="K15" i="62"/>
  <c r="F33" i="57"/>
  <c r="I110" i="33"/>
  <c r="D34" i="69" s="1"/>
  <c r="E45" i="57" s="1"/>
  <c r="I195" i="55"/>
  <c r="K19" i="62"/>
  <c r="I213" i="65"/>
  <c r="K33" i="62" s="1"/>
  <c r="L5" i="62"/>
  <c r="I195" i="66"/>
  <c r="I234" i="67"/>
  <c r="I11" i="68"/>
  <c r="I221" i="68"/>
  <c r="I135" i="68"/>
  <c r="H251" i="68"/>
  <c r="I213" i="53"/>
  <c r="H37" i="57"/>
  <c r="D26" i="62"/>
  <c r="I23" i="57"/>
  <c r="E5" i="62"/>
  <c r="F25" i="62"/>
  <c r="I221" i="59"/>
  <c r="I21" i="62"/>
  <c r="I96" i="61"/>
  <c r="I64" i="61"/>
  <c r="J23" i="62"/>
  <c r="I135" i="61"/>
  <c r="I109" i="66"/>
  <c r="L14" i="62"/>
  <c r="I203" i="66"/>
  <c r="I189" i="67"/>
  <c r="I78" i="68"/>
  <c r="N10" i="62"/>
  <c r="I7" i="64"/>
  <c r="F6" i="69" s="1"/>
  <c r="F17" i="57" s="1"/>
  <c r="G17" i="57" s="1"/>
  <c r="D5" i="62"/>
  <c r="H126" i="67"/>
  <c r="F26" i="62"/>
  <c r="I189" i="66"/>
  <c r="I78" i="55"/>
  <c r="I42" i="56"/>
  <c r="F29" i="62" s="1"/>
  <c r="I203" i="56"/>
  <c r="I42" i="58"/>
  <c r="J8" i="62"/>
  <c r="L21" i="62"/>
  <c r="L10" i="62"/>
  <c r="I60" i="63"/>
  <c r="E30" i="69" s="1"/>
  <c r="F35" i="57"/>
  <c r="G35" i="57"/>
  <c r="G24" i="69"/>
  <c r="D13" i="62"/>
  <c r="I195" i="53"/>
  <c r="I37" i="57"/>
  <c r="E15" i="62"/>
  <c r="E10" i="62"/>
  <c r="I243" i="55"/>
  <c r="I64" i="58"/>
  <c r="G25" i="62"/>
  <c r="I229" i="59"/>
  <c r="I135" i="59"/>
  <c r="H5" i="62" s="1"/>
  <c r="I118" i="61"/>
  <c r="J7" i="62"/>
  <c r="I88" i="65"/>
  <c r="I64" i="66"/>
  <c r="I213" i="66"/>
  <c r="M16" i="62"/>
  <c r="N21" i="62"/>
  <c r="G19" i="69"/>
  <c r="K11" i="62"/>
  <c r="L39" i="62"/>
  <c r="H31" i="57"/>
  <c r="D20" i="62"/>
  <c r="H140" i="63"/>
  <c r="I118" i="55"/>
  <c r="E37" i="62" s="1"/>
  <c r="F10" i="62"/>
  <c r="I195" i="56"/>
  <c r="I22" i="57"/>
  <c r="D18" i="62"/>
  <c r="G14" i="62"/>
  <c r="I136" i="58"/>
  <c r="G6" i="62" s="1"/>
  <c r="I118" i="59"/>
  <c r="H37" i="62" s="1"/>
  <c r="H23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G27" i="57" s="1"/>
  <c r="G11" i="69"/>
  <c r="G27" i="69"/>
  <c r="D19" i="62"/>
  <c r="E19" i="62"/>
  <c r="I243" i="58"/>
  <c r="H17" i="62"/>
  <c r="I88" i="61"/>
  <c r="J33" i="62" s="1"/>
  <c r="H126" i="66"/>
  <c r="I78" i="66"/>
  <c r="I64" i="67"/>
  <c r="M30" i="62" s="1"/>
  <c r="M20" i="62"/>
  <c r="I42" i="68"/>
  <c r="I102" i="33"/>
  <c r="D33" i="69"/>
  <c r="E44" i="57" s="1"/>
  <c r="H36" i="57"/>
  <c r="I124" i="55"/>
  <c r="E39" i="62" s="1"/>
  <c r="I88" i="58"/>
  <c r="I234" i="59"/>
  <c r="I11" i="62"/>
  <c r="I42" i="61"/>
  <c r="J20" i="62"/>
  <c r="K22" i="62"/>
  <c r="K17" i="62"/>
  <c r="I162" i="66"/>
  <c r="I78" i="67"/>
  <c r="M24" i="62"/>
  <c r="M19" i="62"/>
  <c r="I243" i="67"/>
  <c r="H27" i="57"/>
  <c r="H11" i="62"/>
  <c r="I64" i="60"/>
  <c r="J25" i="62"/>
  <c r="I10" i="61"/>
  <c r="J5" i="62" s="1"/>
  <c r="I189" i="61"/>
  <c r="J30" i="62" s="1"/>
  <c r="I96" i="65"/>
  <c r="L22" i="62"/>
  <c r="L12" i="62"/>
  <c r="I162" i="67"/>
  <c r="I121" i="68"/>
  <c r="N38" i="62" s="1"/>
  <c r="I96" i="68"/>
  <c r="N23" i="62"/>
  <c r="E16" i="57"/>
  <c r="G5" i="69"/>
  <c r="I31" i="57"/>
  <c r="I234" i="55"/>
  <c r="E36" i="62" s="1"/>
  <c r="I96" i="56"/>
  <c r="F34" i="62" s="1"/>
  <c r="F21" i="62"/>
  <c r="I11" i="56"/>
  <c r="F6" i="62" s="1"/>
  <c r="I37" i="58"/>
  <c r="I243" i="59"/>
  <c r="I195" i="59"/>
  <c r="I24" i="62"/>
  <c r="I9" i="62"/>
  <c r="H126" i="60"/>
  <c r="I11" i="65"/>
  <c r="K6" i="62" s="1"/>
  <c r="I234" i="65"/>
  <c r="I234" i="66"/>
  <c r="M27" i="62"/>
  <c r="M17" i="62"/>
  <c r="M12" i="62"/>
  <c r="I249" i="67"/>
  <c r="M39" i="62" s="1"/>
  <c r="I88" i="68"/>
  <c r="N33" i="62" s="1"/>
  <c r="I37" i="68"/>
  <c r="N28" i="62" s="1"/>
  <c r="F38" i="57"/>
  <c r="G38" i="57" s="1"/>
  <c r="G20" i="69"/>
  <c r="I109" i="58"/>
  <c r="H22" i="62"/>
  <c r="I10" i="62"/>
  <c r="I109" i="61"/>
  <c r="J36" i="62" s="1"/>
  <c r="J17" i="62"/>
  <c r="I37" i="65"/>
  <c r="K28" i="62" s="1"/>
  <c r="K9" i="62"/>
  <c r="I70" i="68"/>
  <c r="N31" i="62" s="1"/>
  <c r="N8" i="62"/>
  <c r="I203" i="68"/>
  <c r="N32" i="62" s="1"/>
  <c r="H140" i="33"/>
  <c r="I104" i="55"/>
  <c r="I42" i="55"/>
  <c r="E29" i="62" s="1"/>
  <c r="I203" i="55"/>
  <c r="I221" i="56"/>
  <c r="H20" i="62"/>
  <c r="I27" i="62"/>
  <c r="I78" i="61"/>
  <c r="J32" i="62" s="1"/>
  <c r="K26" i="62"/>
  <c r="K21" i="62"/>
  <c r="I104" i="67"/>
  <c r="M35" i="62" s="1"/>
  <c r="I42" i="67"/>
  <c r="I203" i="67"/>
  <c r="I124" i="68"/>
  <c r="N39" i="62" s="1"/>
  <c r="G23" i="69"/>
  <c r="F18" i="57"/>
  <c r="I66" i="33"/>
  <c r="D31" i="69" s="1"/>
  <c r="E42" i="57" s="1"/>
  <c r="E32" i="57"/>
  <c r="G21" i="69"/>
  <c r="I167" i="68"/>
  <c r="F29" i="57"/>
  <c r="N17" i="62"/>
  <c r="I123" i="63"/>
  <c r="E36" i="69" s="1"/>
  <c r="I102" i="63"/>
  <c r="E33" i="69" s="1"/>
  <c r="F44" i="57" s="1"/>
  <c r="I74" i="63"/>
  <c r="E32" i="69" s="1"/>
  <c r="F22" i="57"/>
  <c r="G22" i="57" s="1"/>
  <c r="I118" i="63"/>
  <c r="E35" i="69" s="1"/>
  <c r="F46" i="57" s="1"/>
  <c r="I138" i="33"/>
  <c r="D39" i="69" s="1"/>
  <c r="I123" i="33"/>
  <c r="D36" i="69" s="1"/>
  <c r="I118" i="33"/>
  <c r="D35" i="69" s="1"/>
  <c r="J167" i="67"/>
  <c r="L38" i="62"/>
  <c r="G21" i="57"/>
  <c r="L33" i="62"/>
  <c r="J31" i="57"/>
  <c r="D31" i="57" s="1"/>
  <c r="Y26" i="70"/>
  <c r="E46" i="57"/>
  <c r="J42" i="65"/>
  <c r="L28" i="62"/>
  <c r="J22" i="57"/>
  <c r="J37" i="57"/>
  <c r="D37" i="57" s="1"/>
  <c r="N34" i="62"/>
  <c r="E31" i="62"/>
  <c r="G16" i="57"/>
  <c r="M29" i="62"/>
  <c r="J42" i="58"/>
  <c r="E32" i="62"/>
  <c r="Z26" i="70"/>
  <c r="AA26" i="70"/>
  <c r="AB26" i="70"/>
  <c r="AC26" i="70"/>
  <c r="E142" i="70" l="1"/>
  <c r="E160" i="70"/>
  <c r="E143" i="70"/>
  <c r="E147" i="70"/>
  <c r="E151" i="70"/>
  <c r="E155" i="70"/>
  <c r="E144" i="70"/>
  <c r="E148" i="70"/>
  <c r="E152" i="70"/>
  <c r="E159" i="70"/>
  <c r="E141" i="70"/>
  <c r="E146" i="70"/>
  <c r="E150" i="70"/>
  <c r="E154" i="70"/>
  <c r="E158" i="70"/>
  <c r="D31" i="62"/>
  <c r="O20" i="62"/>
  <c r="F28" i="62"/>
  <c r="J42" i="56"/>
  <c r="H33" i="62"/>
  <c r="J42" i="60"/>
  <c r="I126" i="60" s="1"/>
  <c r="D63" i="57" s="1"/>
  <c r="I31" i="62"/>
  <c r="I251" i="65"/>
  <c r="E65" i="57" s="1"/>
  <c r="G36" i="69"/>
  <c r="E47" i="57"/>
  <c r="G35" i="69"/>
  <c r="F28" i="69"/>
  <c r="J38" i="64"/>
  <c r="I140" i="64" s="1"/>
  <c r="D36" i="62"/>
  <c r="I45" i="57"/>
  <c r="H38" i="62"/>
  <c r="G6" i="69"/>
  <c r="G39" i="69"/>
  <c r="M36" i="62"/>
  <c r="G7" i="69"/>
  <c r="E50" i="57"/>
  <c r="G50" i="57" s="1"/>
  <c r="I15" i="62"/>
  <c r="H126" i="65"/>
  <c r="H126" i="56"/>
  <c r="I35" i="57"/>
  <c r="L29" i="62"/>
  <c r="I78" i="53"/>
  <c r="D32" i="62" s="1"/>
  <c r="I121" i="53"/>
  <c r="I249" i="53"/>
  <c r="I50" i="57" s="1"/>
  <c r="I21" i="57"/>
  <c r="E8" i="62"/>
  <c r="F13" i="62"/>
  <c r="F8" i="62"/>
  <c r="F5" i="62"/>
  <c r="I16" i="64"/>
  <c r="F15" i="69" s="1"/>
  <c r="F40" i="69" s="1"/>
  <c r="H140" i="64"/>
  <c r="I126" i="65"/>
  <c r="D65" i="57" s="1"/>
  <c r="F65" i="57" s="1"/>
  <c r="H39" i="57"/>
  <c r="I118" i="56"/>
  <c r="F37" i="62" s="1"/>
  <c r="G13" i="62"/>
  <c r="I78" i="60"/>
  <c r="I32" i="62" s="1"/>
  <c r="I162" i="60"/>
  <c r="I28" i="62" s="1"/>
  <c r="I162" i="61"/>
  <c r="J167" i="61" s="1"/>
  <c r="I251" i="61" s="1"/>
  <c r="E64" i="57" s="1"/>
  <c r="H251" i="61"/>
  <c r="G32" i="57"/>
  <c r="H251" i="58"/>
  <c r="I27" i="57"/>
  <c r="J27" i="57" s="1"/>
  <c r="D27" i="57" s="1"/>
  <c r="F42" i="57"/>
  <c r="G42" i="57" s="1"/>
  <c r="H126" i="58"/>
  <c r="H47" i="57"/>
  <c r="G46" i="57"/>
  <c r="F43" i="57"/>
  <c r="G18" i="69"/>
  <c r="M32" i="62"/>
  <c r="H126" i="59"/>
  <c r="L32" i="62"/>
  <c r="G33" i="69"/>
  <c r="N29" i="62"/>
  <c r="G18" i="57"/>
  <c r="L36" i="62"/>
  <c r="H251" i="60"/>
  <c r="K34" i="62"/>
  <c r="G9" i="69"/>
  <c r="F32" i="62"/>
  <c r="G12" i="69"/>
  <c r="F48" i="57"/>
  <c r="G48" i="57" s="1"/>
  <c r="F50" i="57"/>
  <c r="J38" i="62"/>
  <c r="J42" i="67"/>
  <c r="H18" i="57"/>
  <c r="E26" i="62"/>
  <c r="I78" i="58"/>
  <c r="J42" i="66"/>
  <c r="I126" i="66" s="1"/>
  <c r="D66" i="57" s="1"/>
  <c r="I70" i="67"/>
  <c r="H42" i="57" s="1"/>
  <c r="I33" i="63"/>
  <c r="G36" i="62"/>
  <c r="F33" i="62"/>
  <c r="D6" i="62"/>
  <c r="G14" i="69"/>
  <c r="K37" i="62"/>
  <c r="I135" i="64"/>
  <c r="F38" i="69" s="1"/>
  <c r="G38" i="69" s="1"/>
  <c r="E6" i="62"/>
  <c r="I189" i="55"/>
  <c r="E30" i="62" s="1"/>
  <c r="I234" i="56"/>
  <c r="I47" i="57" s="1"/>
  <c r="J47" i="57" s="1"/>
  <c r="F19" i="57"/>
  <c r="G19" i="57" s="1"/>
  <c r="G8" i="69"/>
  <c r="I246" i="55"/>
  <c r="E38" i="62" s="1"/>
  <c r="F22" i="62"/>
  <c r="I249" i="56"/>
  <c r="G26" i="62"/>
  <c r="G18" i="62"/>
  <c r="I167" i="58"/>
  <c r="G29" i="62" s="1"/>
  <c r="I34" i="57"/>
  <c r="H25" i="62"/>
  <c r="I20" i="62"/>
  <c r="I243" i="61"/>
  <c r="J37" i="62" s="1"/>
  <c r="I221" i="61"/>
  <c r="L24" i="62"/>
  <c r="I88" i="67"/>
  <c r="M33" i="62" s="1"/>
  <c r="M26" i="62"/>
  <c r="J34" i="62"/>
  <c r="N6" i="62"/>
  <c r="I104" i="53"/>
  <c r="I42" i="53"/>
  <c r="D11" i="62"/>
  <c r="E14" i="62"/>
  <c r="I229" i="55"/>
  <c r="I46" i="57" s="1"/>
  <c r="I213" i="55"/>
  <c r="I162" i="55"/>
  <c r="E28" i="62" s="1"/>
  <c r="I229" i="56"/>
  <c r="G8" i="62"/>
  <c r="I249" i="58"/>
  <c r="G39" i="62" s="1"/>
  <c r="I203" i="58"/>
  <c r="I195" i="58"/>
  <c r="G31" i="62" s="1"/>
  <c r="M6" i="62"/>
  <c r="I33" i="33"/>
  <c r="I124" i="56"/>
  <c r="I109" i="56"/>
  <c r="I104" i="56"/>
  <c r="F35" i="62" s="1"/>
  <c r="I88" i="56"/>
  <c r="F18" i="62"/>
  <c r="H19" i="62"/>
  <c r="K25" i="62"/>
  <c r="L6" i="62"/>
  <c r="I246" i="67"/>
  <c r="M38" i="62" s="1"/>
  <c r="N36" i="62"/>
  <c r="I229" i="68"/>
  <c r="N35" i="62" s="1"/>
  <c r="G34" i="57"/>
  <c r="F24" i="62"/>
  <c r="I118" i="58"/>
  <c r="G37" i="62" s="1"/>
  <c r="G11" i="62"/>
  <c r="H10" i="62"/>
  <c r="H7" i="62"/>
  <c r="I124" i="60"/>
  <c r="I39" i="62" s="1"/>
  <c r="I118" i="60"/>
  <c r="I37" i="62" s="1"/>
  <c r="I88" i="60"/>
  <c r="I19" i="62"/>
  <c r="I13" i="62"/>
  <c r="I7" i="62"/>
  <c r="I246" i="60"/>
  <c r="I38" i="62" s="1"/>
  <c r="I5" i="62"/>
  <c r="I124" i="65"/>
  <c r="K39" i="62" s="1"/>
  <c r="K24" i="62"/>
  <c r="K40" i="62" s="1"/>
  <c r="I96" i="67"/>
  <c r="N9" i="62"/>
  <c r="G24" i="62"/>
  <c r="H12" i="62"/>
  <c r="I213" i="59"/>
  <c r="I203" i="59"/>
  <c r="H32" i="62" s="1"/>
  <c r="I42" i="60"/>
  <c r="M10" i="62"/>
  <c r="N27" i="70"/>
  <c r="O26" i="70" s="1"/>
  <c r="AD26" i="70"/>
  <c r="G34" i="69"/>
  <c r="H43" i="57"/>
  <c r="I43" i="57"/>
  <c r="E21" i="62"/>
  <c r="J42" i="55"/>
  <c r="H32" i="57"/>
  <c r="I147" i="55"/>
  <c r="H251" i="55"/>
  <c r="I149" i="56"/>
  <c r="H251" i="56"/>
  <c r="G19" i="62"/>
  <c r="H25" i="57"/>
  <c r="J25" i="57" s="1"/>
  <c r="D25" i="57" s="1"/>
  <c r="H14" i="62"/>
  <c r="O14" i="62" s="1"/>
  <c r="H8" i="62"/>
  <c r="H19" i="57"/>
  <c r="J42" i="59"/>
  <c r="I148" i="59"/>
  <c r="H251" i="59"/>
  <c r="I23" i="62"/>
  <c r="H34" i="57"/>
  <c r="J34" i="57" s="1"/>
  <c r="D34" i="57" s="1"/>
  <c r="I17" i="62"/>
  <c r="H28" i="57"/>
  <c r="I25" i="62"/>
  <c r="I36" i="57"/>
  <c r="J36" i="57" s="1"/>
  <c r="I29" i="61"/>
  <c r="H35" i="57" s="1"/>
  <c r="J35" i="57" s="1"/>
  <c r="D35" i="57" s="1"/>
  <c r="H126" i="61"/>
  <c r="J21" i="62"/>
  <c r="I32" i="57"/>
  <c r="J13" i="62"/>
  <c r="I24" i="57"/>
  <c r="J24" i="57" s="1"/>
  <c r="D24" i="57" s="1"/>
  <c r="E36" i="57"/>
  <c r="G36" i="57" s="1"/>
  <c r="G25" i="69"/>
  <c r="D12" i="62"/>
  <c r="H23" i="57"/>
  <c r="J23" i="57" s="1"/>
  <c r="D23" i="57" s="1"/>
  <c r="D24" i="62"/>
  <c r="I138" i="53"/>
  <c r="D8" i="62" s="1"/>
  <c r="O8" i="62" s="1"/>
  <c r="H251" i="53"/>
  <c r="I251" i="66"/>
  <c r="E66" i="57" s="1"/>
  <c r="D22" i="57"/>
  <c r="O6" i="62"/>
  <c r="G44" i="57"/>
  <c r="H45" i="57"/>
  <c r="J45" i="57" s="1"/>
  <c r="G43" i="57"/>
  <c r="D37" i="62"/>
  <c r="F40" i="57"/>
  <c r="G29" i="69"/>
  <c r="J28" i="62"/>
  <c r="H40" i="57"/>
  <c r="D29" i="62"/>
  <c r="M28" i="62"/>
  <c r="G47" i="57"/>
  <c r="D17" i="57"/>
  <c r="N5" i="62"/>
  <c r="I16" i="57"/>
  <c r="G40" i="57"/>
  <c r="G28" i="62"/>
  <c r="D10" i="62"/>
  <c r="H126" i="55"/>
  <c r="D7" i="62"/>
  <c r="J167" i="68"/>
  <c r="D9" i="62"/>
  <c r="O9" i="62" s="1"/>
  <c r="H20" i="57"/>
  <c r="J20" i="57" s="1"/>
  <c r="H38" i="57"/>
  <c r="J38" i="57" s="1"/>
  <c r="D38" i="57" s="1"/>
  <c r="D27" i="62"/>
  <c r="O27" i="62" s="1"/>
  <c r="I88" i="55"/>
  <c r="H21" i="57"/>
  <c r="J21" i="57" s="1"/>
  <c r="D21" i="57" s="1"/>
  <c r="H26" i="62"/>
  <c r="O26" i="62" s="1"/>
  <c r="I33" i="57"/>
  <c r="J33" i="57" s="1"/>
  <c r="I22" i="62"/>
  <c r="I16" i="62"/>
  <c r="O16" i="62" s="1"/>
  <c r="D35" i="62"/>
  <c r="I30" i="57"/>
  <c r="G23" i="62"/>
  <c r="O23" i="62" s="1"/>
  <c r="I60" i="33"/>
  <c r="L30" i="62"/>
  <c r="F49" i="57"/>
  <c r="G49" i="57" s="1"/>
  <c r="I189" i="53"/>
  <c r="I189" i="59"/>
  <c r="I29" i="62"/>
  <c r="I8" i="62"/>
  <c r="I64" i="59"/>
  <c r="I118" i="68"/>
  <c r="N37" i="62" s="1"/>
  <c r="I64" i="68"/>
  <c r="I24" i="68"/>
  <c r="N19" i="62" s="1"/>
  <c r="H126" i="68"/>
  <c r="I189" i="68"/>
  <c r="F45" i="57"/>
  <c r="G45" i="57" s="1"/>
  <c r="D45" i="57" s="1"/>
  <c r="D28" i="62"/>
  <c r="J42" i="53"/>
  <c r="I18" i="57"/>
  <c r="J18" i="57" s="1"/>
  <c r="D18" i="57" s="1"/>
  <c r="F7" i="62"/>
  <c r="I213" i="60"/>
  <c r="I189" i="60"/>
  <c r="I30" i="62" s="1"/>
  <c r="I118" i="67"/>
  <c r="M34" i="62"/>
  <c r="G33" i="57"/>
  <c r="H50" i="57"/>
  <c r="H126" i="53"/>
  <c r="E17" i="62"/>
  <c r="I12" i="62"/>
  <c r="G20" i="57"/>
  <c r="D20" i="57" s="1"/>
  <c r="J167" i="60"/>
  <c r="F15" i="62"/>
  <c r="O15" i="62" s="1"/>
  <c r="I26" i="57"/>
  <c r="J26" i="57" s="1"/>
  <c r="I189" i="58"/>
  <c r="G30" i="62" s="1"/>
  <c r="I195" i="61"/>
  <c r="I195" i="67"/>
  <c r="I251" i="67" s="1"/>
  <c r="E67" i="57" s="1"/>
  <c r="L18" i="62"/>
  <c r="B59" i="57"/>
  <c r="E4" i="62"/>
  <c r="H46" i="57" l="1"/>
  <c r="J46" i="57" s="1"/>
  <c r="I40" i="57"/>
  <c r="J40" i="57" s="1"/>
  <c r="D40" i="57" s="1"/>
  <c r="J50" i="57"/>
  <c r="D50" i="57" s="1"/>
  <c r="I126" i="53"/>
  <c r="D58" i="57" s="1"/>
  <c r="O29" i="62"/>
  <c r="O25" i="62"/>
  <c r="F36" i="62"/>
  <c r="E35" i="62"/>
  <c r="O35" i="62" s="1"/>
  <c r="I48" i="57"/>
  <c r="D38" i="62"/>
  <c r="O38" i="62" s="1"/>
  <c r="H49" i="57"/>
  <c r="J49" i="57" s="1"/>
  <c r="J167" i="58"/>
  <c r="I251" i="58" s="1"/>
  <c r="E61" i="57" s="1"/>
  <c r="F61" i="57" s="1"/>
  <c r="I49" i="57"/>
  <c r="F39" i="62"/>
  <c r="O11" i="62"/>
  <c r="O36" i="62"/>
  <c r="G32" i="62"/>
  <c r="G40" i="62" s="1"/>
  <c r="G15" i="69"/>
  <c r="F26" i="57"/>
  <c r="G26" i="57" s="1"/>
  <c r="O32" i="62"/>
  <c r="I126" i="58"/>
  <c r="D61" i="57" s="1"/>
  <c r="I126" i="56"/>
  <c r="D60" i="57" s="1"/>
  <c r="L40" i="62"/>
  <c r="D26" i="57"/>
  <c r="O22" i="62"/>
  <c r="O10" i="62"/>
  <c r="F66" i="57"/>
  <c r="O34" i="62"/>
  <c r="N30" i="62"/>
  <c r="D49" i="57"/>
  <c r="I251" i="68"/>
  <c r="E68" i="57" s="1"/>
  <c r="J38" i="33"/>
  <c r="D28" i="69"/>
  <c r="D39" i="62"/>
  <c r="O39" i="62" s="1"/>
  <c r="J38" i="63"/>
  <c r="I140" i="63" s="1"/>
  <c r="E28" i="69"/>
  <c r="D46" i="57"/>
  <c r="J39" i="57"/>
  <c r="I39" i="57"/>
  <c r="O7" i="62"/>
  <c r="I126" i="59"/>
  <c r="D62" i="57" s="1"/>
  <c r="F19" i="62"/>
  <c r="O19" i="62" s="1"/>
  <c r="J167" i="56"/>
  <c r="I251" i="56" s="1"/>
  <c r="E60" i="57" s="1"/>
  <c r="F60" i="57" s="1"/>
  <c r="I29" i="57"/>
  <c r="J29" i="57" s="1"/>
  <c r="D29" i="57" s="1"/>
  <c r="J167" i="59"/>
  <c r="I251" i="59" s="1"/>
  <c r="E62" i="57" s="1"/>
  <c r="H18" i="62"/>
  <c r="D33" i="57"/>
  <c r="H30" i="62"/>
  <c r="H41" i="57"/>
  <c r="D47" i="57"/>
  <c r="D36" i="57"/>
  <c r="O17" i="62"/>
  <c r="J43" i="57"/>
  <c r="O28" i="62"/>
  <c r="D30" i="69"/>
  <c r="I140" i="33"/>
  <c r="M31" i="62"/>
  <c r="I40" i="62"/>
  <c r="H44" i="57"/>
  <c r="E33" i="62"/>
  <c r="O5" i="62"/>
  <c r="N40" i="62"/>
  <c r="J167" i="55"/>
  <c r="I251" i="55" s="1"/>
  <c r="E59" i="57" s="1"/>
  <c r="I28" i="57"/>
  <c r="J28" i="57" s="1"/>
  <c r="D28" i="57" s="1"/>
  <c r="D43" i="57"/>
  <c r="I19" i="57"/>
  <c r="J167" i="53"/>
  <c r="I251" i="53" s="1"/>
  <c r="E58" i="57" s="1"/>
  <c r="F58" i="57" s="1"/>
  <c r="J31" i="62"/>
  <c r="I42" i="57"/>
  <c r="J42" i="57" s="1"/>
  <c r="D42" i="57" s="1"/>
  <c r="I251" i="60"/>
  <c r="E63" i="57" s="1"/>
  <c r="F63" i="57" s="1"/>
  <c r="M37" i="62"/>
  <c r="H48" i="57"/>
  <c r="J48" i="57" s="1"/>
  <c r="D48" i="57" s="1"/>
  <c r="I126" i="67"/>
  <c r="D67" i="57" s="1"/>
  <c r="F67" i="57" s="1"/>
  <c r="J32" i="57"/>
  <c r="D32" i="57" s="1"/>
  <c r="J24" i="62"/>
  <c r="O24" i="62" s="1"/>
  <c r="J42" i="61"/>
  <c r="I126" i="61" s="1"/>
  <c r="D64" i="57" s="1"/>
  <c r="F64" i="57" s="1"/>
  <c r="J42" i="68"/>
  <c r="I126" i="68" s="1"/>
  <c r="D68" i="57" s="1"/>
  <c r="O37" i="62"/>
  <c r="I126" i="55"/>
  <c r="D59" i="57" s="1"/>
  <c r="F59" i="57" s="1"/>
  <c r="O27" i="70"/>
  <c r="P26" i="70" s="1"/>
  <c r="AE26" i="70"/>
  <c r="I33" i="62"/>
  <c r="I44" i="57"/>
  <c r="D30" i="62"/>
  <c r="I41" i="57"/>
  <c r="J16" i="57"/>
  <c r="O12" i="62"/>
  <c r="H30" i="57"/>
  <c r="O21" i="62"/>
  <c r="O13" i="62"/>
  <c r="E39" i="57" l="1"/>
  <c r="G28" i="69"/>
  <c r="F68" i="57"/>
  <c r="J40" i="62"/>
  <c r="O33" i="62"/>
  <c r="F39" i="57"/>
  <c r="G39" i="57" s="1"/>
  <c r="D39" i="57" s="1"/>
  <c r="E40" i="69"/>
  <c r="F62" i="57"/>
  <c r="F69" i="57" s="1"/>
  <c r="D40" i="62"/>
  <c r="I51" i="57"/>
  <c r="D8" i="57" s="1"/>
  <c r="E8" i="57" s="1"/>
  <c r="J44" i="57"/>
  <c r="D44" i="57" s="1"/>
  <c r="F51" i="57"/>
  <c r="D5" i="57" s="1"/>
  <c r="E5" i="57" s="1"/>
  <c r="D16" i="57"/>
  <c r="J19" i="57"/>
  <c r="D19" i="57" s="1"/>
  <c r="O18" i="62"/>
  <c r="H40" i="62"/>
  <c r="M40" i="62"/>
  <c r="P27" i="70"/>
  <c r="Q26" i="70" s="1"/>
  <c r="AF26" i="70"/>
  <c r="E40" i="62"/>
  <c r="E41" i="57"/>
  <c r="D40" i="69"/>
  <c r="G30" i="69"/>
  <c r="G40" i="69" s="1"/>
  <c r="O31" i="62"/>
  <c r="F40" i="62"/>
  <c r="J30" i="57"/>
  <c r="D30" i="57" s="1"/>
  <c r="H51" i="57"/>
  <c r="D7" i="57" s="1"/>
  <c r="O30" i="62"/>
  <c r="E69" i="57"/>
  <c r="J41" i="57"/>
  <c r="D69" i="57"/>
  <c r="O40" i="62" l="1"/>
  <c r="G41" i="57"/>
  <c r="E51" i="57"/>
  <c r="D4" i="57" s="1"/>
  <c r="J51" i="57"/>
  <c r="Q27" i="70"/>
  <c r="F53" i="70" s="1"/>
  <c r="AG26" i="70"/>
  <c r="E7" i="57"/>
  <c r="D9" i="57"/>
  <c r="E9" i="57" l="1"/>
  <c r="F54" i="70"/>
  <c r="G53" i="70" s="1"/>
  <c r="V53" i="70"/>
  <c r="D6" i="57"/>
  <c r="E6" i="57" s="1"/>
  <c r="E4" i="57"/>
  <c r="D41" i="57"/>
  <c r="D51" i="57" s="1"/>
  <c r="G51" i="57"/>
  <c r="G54" i="70" l="1"/>
  <c r="H53" i="70" s="1"/>
  <c r="W53" i="70"/>
  <c r="D10" i="57"/>
  <c r="E10" i="57" s="1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F107" i="70" s="1"/>
  <c r="AG80" i="70"/>
  <c r="F108" i="70" l="1"/>
  <c r="G107" i="70" s="1"/>
  <c r="V107" i="70"/>
  <c r="G108" i="70" l="1"/>
  <c r="H107" i="70" s="1"/>
  <c r="W107" i="70"/>
  <c r="H108" i="70" l="1"/>
  <c r="I107" i="70" s="1"/>
  <c r="X107" i="70"/>
  <c r="I108" i="70" l="1"/>
  <c r="J107" i="70" s="1"/>
  <c r="Y107" i="70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O107" i="70" s="1"/>
  <c r="AD107" i="70"/>
  <c r="O108" i="70" l="1"/>
  <c r="P107" i="70" s="1"/>
  <c r="AE107" i="70"/>
  <c r="P108" i="70" l="1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<sst xmlns="http://schemas.openxmlformats.org/spreadsheetml/2006/main" count="1055" uniqueCount="141">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</sst>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160"/>
  <sheetViews>
    <sheetView tabSelected="1" workbookViewId="0">
      <selection activeCell="E17" sqref="E17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2020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5" t="str">
        <f>'Memoria Aporte FIA al Ejecutor'!C6</f>
        <v>Coordinador Principal: indicar nombre aquí</v>
      </c>
      <c r="C4" s="267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5" t="str">
        <f>'Memoria Aporte FIA al Ejecutor'!C7</f>
        <v>Coordinador Alterno: indicar nombre aquí</v>
      </c>
      <c r="C5" s="267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5" t="str">
        <f>'Memoria Aporte FIA al Ejecutor'!C8</f>
        <v>Equipo Técnico 1: indicar nombre aquí</v>
      </c>
      <c r="C6" s="267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5" t="str">
        <f>'Memoria Aporte FIA al Ejecutor'!C9</f>
        <v>Equipo Técnico 2: indicar nombre aquí</v>
      </c>
      <c r="C7" s="267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5" t="str">
        <f>'Memoria Aporte FIA al Ejecutor'!C10</f>
        <v>Equipo Técnico 3: indicar nombre aquí</v>
      </c>
      <c r="C8" s="267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5" t="str">
        <f>'Memoria Aporte FIA al Ejecutor'!C11</f>
        <v>Equipo Técnico 4: indicar nombre aquí</v>
      </c>
      <c r="C9" s="267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5" t="str">
        <f>'Memoria Aporte FIA al Ejecutor'!C12</f>
        <v>Equipo Técnico 5: indicar nombre aquí</v>
      </c>
      <c r="C10" s="267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5" t="str">
        <f>'Memoria Aporte FIA al Ejecutor'!C13</f>
        <v>Equipo Técnico 6: indicar nombre aquí</v>
      </c>
      <c r="C11" s="267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5" t="str">
        <f>'Memoria Aporte FIA al Ejecutor'!C14</f>
        <v>Equipo Técnico 7: indicar nombre aquí</v>
      </c>
      <c r="C12" s="267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5" t="str">
        <f>'Memoria Aporte FIA al Ejecutor'!C15</f>
        <v>Equipo Técnico 8: indicar nombre aquí</v>
      </c>
      <c r="C13" s="267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5" t="str">
        <f>'Memoria Aporte FIA al Ejecutor'!C16</f>
        <v>Equipo Técnico 9: indicar nombre aquí</v>
      </c>
      <c r="C14" s="267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5" t="str">
        <f>'Memoria Aporte FIA al Ejecutor'!C17</f>
        <v>Equipo Técnico 10: indicar nombre aquí</v>
      </c>
      <c r="C15" s="267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5" t="str">
        <f>'Memoria Aporte FIA al Ejecutor'!C18</f>
        <v>Equipo Técnico 11: indicar nombre aquí</v>
      </c>
      <c r="C16" s="267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5" t="str">
        <f>'Memoria Aporte FIA al Ejecutor'!C19</f>
        <v>Equipo Técnico 12: indicar nombre aquí</v>
      </c>
      <c r="C17" s="267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5" t="str">
        <f>'Memoria Aporte FIA al Ejecutor'!C20</f>
        <v>Equipo Técnico 13: indicar nombre aquí</v>
      </c>
      <c r="C18" s="267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5" t="str">
        <f>'Memoria Aporte FIA al Ejecutor'!C21</f>
        <v>Equipo Técnico 14: indicar nombre aquí</v>
      </c>
      <c r="C19" s="267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5" t="str">
        <f>'Memoria Aporte FIA al Ejecutor'!C22</f>
        <v>Equipo Técnico 15: indicar nombre aquí</v>
      </c>
      <c r="C20" s="267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5" t="str">
        <f>'Memoria Aporte FIA al Ejecutor'!C23</f>
        <v>Equipo Técnico 16: indicar nombre aquí</v>
      </c>
      <c r="C21" s="267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5" t="str">
        <f>'Memoria Aporte FIA al Ejecutor'!C24</f>
        <v>Equipo Técnico 17: indicar nombre aquí</v>
      </c>
      <c r="C22" s="267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5" t="str">
        <f>'Memoria Aporte FIA al Ejecutor'!C25</f>
        <v>Equipo Técnico 18: indicar nombre aquí</v>
      </c>
      <c r="C23" s="267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5" t="str">
        <f>'Memoria Aporte FIA al Ejecutor'!C26</f>
        <v>Equipo Técnico 19: indicar nombre aquí</v>
      </c>
      <c r="C24" s="267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5" t="str">
        <f>'Memoria Aporte FIA al Ejecutor'!C27</f>
        <v>Equipo Técnico 20: indicar nombre aquí</v>
      </c>
      <c r="C25" s="267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43831</v>
      </c>
      <c r="G26" s="172">
        <f>F27+1</f>
        <v>43862</v>
      </c>
      <c r="H26" s="172">
        <f t="shared" ref="H26:Q26" si="3">G27+1</f>
        <v>43891</v>
      </c>
      <c r="I26" s="172">
        <f t="shared" si="3"/>
        <v>43922</v>
      </c>
      <c r="J26" s="172">
        <f t="shared" si="3"/>
        <v>43952</v>
      </c>
      <c r="K26" s="172">
        <f t="shared" si="3"/>
        <v>43983</v>
      </c>
      <c r="L26" s="172">
        <f t="shared" si="3"/>
        <v>44013</v>
      </c>
      <c r="M26" s="172">
        <f t="shared" si="3"/>
        <v>44044</v>
      </c>
      <c r="N26" s="172">
        <f t="shared" si="3"/>
        <v>44075</v>
      </c>
      <c r="O26" s="172">
        <f t="shared" si="3"/>
        <v>44105</v>
      </c>
      <c r="P26" s="172">
        <f t="shared" si="3"/>
        <v>44136</v>
      </c>
      <c r="Q26" s="172">
        <f t="shared" si="3"/>
        <v>44166</v>
      </c>
      <c r="U26" s="156">
        <v>2</v>
      </c>
      <c r="V26" s="173">
        <f>F26</f>
        <v>43831</v>
      </c>
      <c r="W26" s="173">
        <f t="shared" ref="W26:AG26" si="4">G26</f>
        <v>43862</v>
      </c>
      <c r="X26" s="173">
        <f t="shared" si="4"/>
        <v>43891</v>
      </c>
      <c r="Y26" s="173">
        <f t="shared" si="4"/>
        <v>43922</v>
      </c>
      <c r="Z26" s="173">
        <f t="shared" si="4"/>
        <v>43952</v>
      </c>
      <c r="AA26" s="173">
        <f t="shared" si="4"/>
        <v>43983</v>
      </c>
      <c r="AB26" s="173">
        <f t="shared" si="4"/>
        <v>44013</v>
      </c>
      <c r="AC26" s="173">
        <f t="shared" si="4"/>
        <v>44044</v>
      </c>
      <c r="AD26" s="173">
        <f t="shared" si="4"/>
        <v>44075</v>
      </c>
      <c r="AE26" s="173">
        <f t="shared" si="4"/>
        <v>44105</v>
      </c>
      <c r="AF26" s="173">
        <f t="shared" si="4"/>
        <v>44136</v>
      </c>
      <c r="AG26" s="173">
        <f t="shared" si="4"/>
        <v>44166</v>
      </c>
    </row>
    <row r="27" spans="2:33" hidden="1" outlineLevel="1" x14ac:dyDescent="0.2">
      <c r="C27" s="174"/>
      <c r="F27" s="171">
        <f>EDATE(F26,1)-1</f>
        <v>43861</v>
      </c>
      <c r="G27" s="171">
        <f t="shared" ref="G27:Q27" si="5">EDATE(G26,1)-1</f>
        <v>43890</v>
      </c>
      <c r="H27" s="171">
        <f t="shared" si="5"/>
        <v>43921</v>
      </c>
      <c r="I27" s="171">
        <f t="shared" si="5"/>
        <v>43951</v>
      </c>
      <c r="J27" s="171">
        <f t="shared" si="5"/>
        <v>43982</v>
      </c>
      <c r="K27" s="171">
        <f t="shared" si="5"/>
        <v>44012</v>
      </c>
      <c r="L27" s="171">
        <f t="shared" si="5"/>
        <v>44043</v>
      </c>
      <c r="M27" s="171">
        <f t="shared" si="5"/>
        <v>44074</v>
      </c>
      <c r="N27" s="171">
        <f t="shared" si="5"/>
        <v>44104</v>
      </c>
      <c r="O27" s="171">
        <f t="shared" si="5"/>
        <v>44135</v>
      </c>
      <c r="P27" s="171">
        <f t="shared" si="5"/>
        <v>44165</v>
      </c>
      <c r="Q27" s="171">
        <f t="shared" si="5"/>
        <v>44196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2021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5" t="str">
        <f>'Memoria Aporte FIA al Ejecutor'!C6</f>
        <v>Coordinador Principal: indicar nombre aquí</v>
      </c>
      <c r="C31" s="266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5" t="str">
        <f>'Memoria Aporte FIA al Ejecutor'!C7</f>
        <v>Coordinador Alterno: indicar nombre aquí</v>
      </c>
      <c r="C32" s="266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5" t="str">
        <f>'Memoria Aporte FIA al Ejecutor'!C8</f>
        <v>Equipo Técnico 1: indicar nombre aquí</v>
      </c>
      <c r="C33" s="266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5" t="str">
        <f>'Memoria Aporte FIA al Ejecutor'!C9</f>
        <v>Equipo Técnico 2: indicar nombre aquí</v>
      </c>
      <c r="C34" s="266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5" t="str">
        <f>'Memoria Aporte FIA al Ejecutor'!C10</f>
        <v>Equipo Técnico 3: indicar nombre aquí</v>
      </c>
      <c r="C35" s="266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5" t="str">
        <f>'Memoria Aporte FIA al Ejecutor'!C11</f>
        <v>Equipo Técnico 4: indicar nombre aquí</v>
      </c>
      <c r="C36" s="266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5" t="str">
        <f>'Memoria Aporte FIA al Ejecutor'!C12</f>
        <v>Equipo Técnico 5: indicar nombre aquí</v>
      </c>
      <c r="C37" s="266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5" t="str">
        <f>'Memoria Aporte FIA al Ejecutor'!C13</f>
        <v>Equipo Técnico 6: indicar nombre aquí</v>
      </c>
      <c r="C38" s="266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5" t="str">
        <f>'Memoria Aporte FIA al Ejecutor'!C14</f>
        <v>Equipo Técnico 7: indicar nombre aquí</v>
      </c>
      <c r="C39" s="266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5" t="str">
        <f>'Memoria Aporte FIA al Ejecutor'!C15</f>
        <v>Equipo Técnico 8: indicar nombre aquí</v>
      </c>
      <c r="C40" s="266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5" t="str">
        <f>'Memoria Aporte FIA al Ejecutor'!C16</f>
        <v>Equipo Técnico 9: indicar nombre aquí</v>
      </c>
      <c r="C41" s="266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5" t="str">
        <f>'Memoria Aporte FIA al Ejecutor'!C17</f>
        <v>Equipo Técnico 10: indicar nombre aquí</v>
      </c>
      <c r="C42" s="266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5" t="str">
        <f>'Memoria Aporte FIA al Ejecutor'!C18</f>
        <v>Equipo Técnico 11: indicar nombre aquí</v>
      </c>
      <c r="C43" s="266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5" t="str">
        <f>'Memoria Aporte FIA al Ejecutor'!C19</f>
        <v>Equipo Técnico 12: indicar nombre aquí</v>
      </c>
      <c r="C44" s="266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5" t="str">
        <f>'Memoria Aporte FIA al Ejecutor'!C20</f>
        <v>Equipo Técnico 13: indicar nombre aquí</v>
      </c>
      <c r="C45" s="266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5" t="str">
        <f>'Memoria Aporte FIA al Ejecutor'!C21</f>
        <v>Equipo Técnico 14: indicar nombre aquí</v>
      </c>
      <c r="C46" s="266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5" t="str">
        <f>'Memoria Aporte FIA al Ejecutor'!C22</f>
        <v>Equipo Técnico 15: indicar nombre aquí</v>
      </c>
      <c r="C47" s="266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5" t="str">
        <f>'Memoria Aporte FIA al Ejecutor'!C23</f>
        <v>Equipo Técnico 16: indicar nombre aquí</v>
      </c>
      <c r="C48" s="266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5" t="str">
        <f>'Memoria Aporte FIA al Ejecutor'!C24</f>
        <v>Equipo Técnico 17: indicar nombre aquí</v>
      </c>
      <c r="C49" s="266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5" t="str">
        <f>'Memoria Aporte FIA al Ejecutor'!C25</f>
        <v>Equipo Técnico 18: indicar nombre aquí</v>
      </c>
      <c r="C50" s="266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5" t="str">
        <f>'Memoria Aporte FIA al Ejecutor'!C26</f>
        <v>Equipo Técnico 19: indicar nombre aquí</v>
      </c>
      <c r="C51" s="266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5" t="str">
        <f>'Memoria Aporte FIA al Ejecutor'!C27</f>
        <v>Equipo Técnico 20: indicar nombre aquí</v>
      </c>
      <c r="C52" s="266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44197</v>
      </c>
      <c r="G53" s="172">
        <f>F54+1</f>
        <v>44228</v>
      </c>
      <c r="H53" s="172">
        <f t="shared" ref="H53:Q53" si="9">G54+1</f>
        <v>44256</v>
      </c>
      <c r="I53" s="172">
        <f t="shared" si="9"/>
        <v>44287</v>
      </c>
      <c r="J53" s="172">
        <f t="shared" si="9"/>
        <v>44317</v>
      </c>
      <c r="K53" s="172">
        <f t="shared" si="9"/>
        <v>44348</v>
      </c>
      <c r="L53" s="172">
        <f t="shared" si="9"/>
        <v>44378</v>
      </c>
      <c r="M53" s="172">
        <f t="shared" si="9"/>
        <v>44409</v>
      </c>
      <c r="N53" s="172">
        <f t="shared" si="9"/>
        <v>44440</v>
      </c>
      <c r="O53" s="172">
        <f t="shared" si="9"/>
        <v>44470</v>
      </c>
      <c r="P53" s="172">
        <f t="shared" si="9"/>
        <v>44501</v>
      </c>
      <c r="Q53" s="172">
        <f t="shared" si="9"/>
        <v>44531</v>
      </c>
      <c r="U53" s="156">
        <v>2</v>
      </c>
      <c r="V53" s="173">
        <f>F53</f>
        <v>44197</v>
      </c>
      <c r="W53" s="173">
        <f t="shared" ref="W53:AG53" si="10">G53</f>
        <v>44228</v>
      </c>
      <c r="X53" s="173">
        <f t="shared" si="10"/>
        <v>44256</v>
      </c>
      <c r="Y53" s="173">
        <f t="shared" si="10"/>
        <v>44287</v>
      </c>
      <c r="Z53" s="173">
        <f t="shared" si="10"/>
        <v>44317</v>
      </c>
      <c r="AA53" s="173">
        <f t="shared" si="10"/>
        <v>44348</v>
      </c>
      <c r="AB53" s="173">
        <f t="shared" si="10"/>
        <v>44378</v>
      </c>
      <c r="AC53" s="173">
        <f t="shared" si="10"/>
        <v>44409</v>
      </c>
      <c r="AD53" s="173">
        <f t="shared" si="10"/>
        <v>44440</v>
      </c>
      <c r="AE53" s="173">
        <f t="shared" si="10"/>
        <v>44470</v>
      </c>
      <c r="AF53" s="173">
        <f t="shared" si="10"/>
        <v>44501</v>
      </c>
      <c r="AG53" s="173">
        <f t="shared" si="10"/>
        <v>44531</v>
      </c>
    </row>
    <row r="54" spans="2:33" hidden="1" outlineLevel="1" x14ac:dyDescent="0.2">
      <c r="C54" s="153"/>
      <c r="F54" s="171">
        <f>EDATE(F53,1)-1</f>
        <v>44227</v>
      </c>
      <c r="G54" s="171">
        <f>EDATE(G53,1)-1</f>
        <v>44255</v>
      </c>
      <c r="H54" s="171">
        <f t="shared" ref="H54:Q54" si="11">EDATE(H53,1)-1</f>
        <v>44286</v>
      </c>
      <c r="I54" s="171">
        <f t="shared" si="11"/>
        <v>44316</v>
      </c>
      <c r="J54" s="171">
        <f t="shared" si="11"/>
        <v>44347</v>
      </c>
      <c r="K54" s="171">
        <f t="shared" si="11"/>
        <v>44377</v>
      </c>
      <c r="L54" s="171">
        <f t="shared" si="11"/>
        <v>44408</v>
      </c>
      <c r="M54" s="171">
        <f t="shared" si="11"/>
        <v>44439</v>
      </c>
      <c r="N54" s="171">
        <f t="shared" si="11"/>
        <v>44469</v>
      </c>
      <c r="O54" s="171">
        <f t="shared" si="11"/>
        <v>44500</v>
      </c>
      <c r="P54" s="171">
        <f t="shared" si="11"/>
        <v>44530</v>
      </c>
      <c r="Q54" s="171">
        <f t="shared" si="11"/>
        <v>44561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2022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5" t="str">
        <f>'Memoria Aporte FIA al Ejecutor'!C6</f>
        <v>Coordinador Principal: indicar nombre aquí</v>
      </c>
      <c r="C58" s="266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5" t="str">
        <f>'Memoria Aporte FIA al Ejecutor'!C7</f>
        <v>Coordinador Alterno: indicar nombre aquí</v>
      </c>
      <c r="C59" s="266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5" t="str">
        <f>'Memoria Aporte FIA al Ejecutor'!C8</f>
        <v>Equipo Técnico 1: indicar nombre aquí</v>
      </c>
      <c r="C60" s="266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5" t="str">
        <f>'Memoria Aporte FIA al Ejecutor'!C9</f>
        <v>Equipo Técnico 2: indicar nombre aquí</v>
      </c>
      <c r="C61" s="266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5" t="str">
        <f>'Memoria Aporte FIA al Ejecutor'!C10</f>
        <v>Equipo Técnico 3: indicar nombre aquí</v>
      </c>
      <c r="C62" s="266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5" t="str">
        <f>'Memoria Aporte FIA al Ejecutor'!C11</f>
        <v>Equipo Técnico 4: indicar nombre aquí</v>
      </c>
      <c r="C63" s="266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5" t="str">
        <f>'Memoria Aporte FIA al Ejecutor'!C12</f>
        <v>Equipo Técnico 5: indicar nombre aquí</v>
      </c>
      <c r="C64" s="266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5" t="str">
        <f>'Memoria Aporte FIA al Ejecutor'!C13</f>
        <v>Equipo Técnico 6: indicar nombre aquí</v>
      </c>
      <c r="C65" s="266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5" t="str">
        <f>'Memoria Aporte FIA al Ejecutor'!C14</f>
        <v>Equipo Técnico 7: indicar nombre aquí</v>
      </c>
      <c r="C66" s="266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5" t="str">
        <f>'Memoria Aporte FIA al Ejecutor'!C15</f>
        <v>Equipo Técnico 8: indicar nombre aquí</v>
      </c>
      <c r="C67" s="266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5" t="str">
        <f>'Memoria Aporte FIA al Ejecutor'!C16</f>
        <v>Equipo Técnico 9: indicar nombre aquí</v>
      </c>
      <c r="C68" s="266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5" t="str">
        <f>'Memoria Aporte FIA al Ejecutor'!C17</f>
        <v>Equipo Técnico 10: indicar nombre aquí</v>
      </c>
      <c r="C69" s="266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5" t="str">
        <f>'Memoria Aporte FIA al Ejecutor'!C18</f>
        <v>Equipo Técnico 11: indicar nombre aquí</v>
      </c>
      <c r="C70" s="266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5" t="str">
        <f>'Memoria Aporte FIA al Ejecutor'!C19</f>
        <v>Equipo Técnico 12: indicar nombre aquí</v>
      </c>
      <c r="C71" s="266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5" t="str">
        <f>'Memoria Aporte FIA al Ejecutor'!C20</f>
        <v>Equipo Técnico 13: indicar nombre aquí</v>
      </c>
      <c r="C72" s="266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5" t="str">
        <f>'Memoria Aporte FIA al Ejecutor'!C21</f>
        <v>Equipo Técnico 14: indicar nombre aquí</v>
      </c>
      <c r="C73" s="266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5" t="str">
        <f>'Memoria Aporte FIA al Ejecutor'!C22</f>
        <v>Equipo Técnico 15: indicar nombre aquí</v>
      </c>
      <c r="C74" s="266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5" t="str">
        <f>'Memoria Aporte FIA al Ejecutor'!C23</f>
        <v>Equipo Técnico 16: indicar nombre aquí</v>
      </c>
      <c r="C75" s="266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5" t="str">
        <f>'Memoria Aporte FIA al Ejecutor'!C24</f>
        <v>Equipo Técnico 17: indicar nombre aquí</v>
      </c>
      <c r="C76" s="266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5" t="str">
        <f>'Memoria Aporte FIA al Ejecutor'!C25</f>
        <v>Equipo Técnico 18: indicar nombre aquí</v>
      </c>
      <c r="C77" s="266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5" t="str">
        <f>'Memoria Aporte FIA al Ejecutor'!C26</f>
        <v>Equipo Técnico 19: indicar nombre aquí</v>
      </c>
      <c r="C78" s="266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5" t="str">
        <f>'Memoria Aporte FIA al Ejecutor'!C27</f>
        <v>Equipo Técnico 20: indicar nombre aquí</v>
      </c>
      <c r="C79" s="266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44562</v>
      </c>
      <c r="G80" s="172">
        <f>F81+1</f>
        <v>44593</v>
      </c>
      <c r="H80" s="172">
        <f t="shared" ref="H80:Q80" si="15">G81+1</f>
        <v>44621</v>
      </c>
      <c r="I80" s="172">
        <f t="shared" si="15"/>
        <v>44652</v>
      </c>
      <c r="J80" s="172">
        <f t="shared" si="15"/>
        <v>44682</v>
      </c>
      <c r="K80" s="172">
        <f t="shared" si="15"/>
        <v>44713</v>
      </c>
      <c r="L80" s="172">
        <f t="shared" si="15"/>
        <v>44743</v>
      </c>
      <c r="M80" s="172">
        <f t="shared" si="15"/>
        <v>44774</v>
      </c>
      <c r="N80" s="172">
        <f t="shared" si="15"/>
        <v>44805</v>
      </c>
      <c r="O80" s="172">
        <f t="shared" si="15"/>
        <v>44835</v>
      </c>
      <c r="P80" s="172">
        <f t="shared" si="15"/>
        <v>44866</v>
      </c>
      <c r="Q80" s="172">
        <f t="shared" si="15"/>
        <v>44896</v>
      </c>
      <c r="U80" s="156">
        <v>2</v>
      </c>
      <c r="V80" s="173">
        <f>F80</f>
        <v>44562</v>
      </c>
      <c r="W80" s="173">
        <f t="shared" ref="W80:AG80" si="16">G80</f>
        <v>44593</v>
      </c>
      <c r="X80" s="173">
        <f t="shared" si="16"/>
        <v>44621</v>
      </c>
      <c r="Y80" s="173">
        <f t="shared" si="16"/>
        <v>44652</v>
      </c>
      <c r="Z80" s="173">
        <f t="shared" si="16"/>
        <v>44682</v>
      </c>
      <c r="AA80" s="173">
        <f t="shared" si="16"/>
        <v>44713</v>
      </c>
      <c r="AB80" s="173">
        <f t="shared" si="16"/>
        <v>44743</v>
      </c>
      <c r="AC80" s="173">
        <f t="shared" si="16"/>
        <v>44774</v>
      </c>
      <c r="AD80" s="173">
        <f t="shared" si="16"/>
        <v>44805</v>
      </c>
      <c r="AE80" s="173">
        <f t="shared" si="16"/>
        <v>44835</v>
      </c>
      <c r="AF80" s="173">
        <f t="shared" si="16"/>
        <v>44866</v>
      </c>
      <c r="AG80" s="173">
        <f t="shared" si="16"/>
        <v>44896</v>
      </c>
    </row>
    <row r="81" spans="2:33" hidden="1" outlineLevel="1" x14ac:dyDescent="0.2">
      <c r="C81" s="153"/>
      <c r="F81" s="171">
        <f>EDATE(F80,1)-1</f>
        <v>44592</v>
      </c>
      <c r="G81" s="171">
        <f>EDATE(G80,1)-1</f>
        <v>44620</v>
      </c>
      <c r="H81" s="171">
        <f t="shared" ref="H81:Q81" si="17">EDATE(H80,1)-1</f>
        <v>44651</v>
      </c>
      <c r="I81" s="171">
        <f t="shared" si="17"/>
        <v>44681</v>
      </c>
      <c r="J81" s="171">
        <f t="shared" si="17"/>
        <v>44712</v>
      </c>
      <c r="K81" s="171">
        <f t="shared" si="17"/>
        <v>44742</v>
      </c>
      <c r="L81" s="171">
        <f t="shared" si="17"/>
        <v>44773</v>
      </c>
      <c r="M81" s="171">
        <f t="shared" si="17"/>
        <v>44804</v>
      </c>
      <c r="N81" s="171">
        <f t="shared" si="17"/>
        <v>44834</v>
      </c>
      <c r="O81" s="171">
        <f t="shared" si="17"/>
        <v>44865</v>
      </c>
      <c r="P81" s="171">
        <f t="shared" si="17"/>
        <v>44895</v>
      </c>
      <c r="Q81" s="171">
        <f t="shared" si="17"/>
        <v>44926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2023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5" t="str">
        <f>'Memoria Aporte FIA al Ejecutor'!C6</f>
        <v>Coordinador Principal: indicar nombre aquí</v>
      </c>
      <c r="C85" s="266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5" t="str">
        <f>'Memoria Aporte FIA al Ejecutor'!C7</f>
        <v>Coordinador Alterno: indicar nombre aquí</v>
      </c>
      <c r="C86" s="266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5" t="str">
        <f>'Memoria Aporte FIA al Ejecutor'!C8</f>
        <v>Equipo Técnico 1: indicar nombre aquí</v>
      </c>
      <c r="C87" s="266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5" t="str">
        <f>'Memoria Aporte FIA al Ejecutor'!C9</f>
        <v>Equipo Técnico 2: indicar nombre aquí</v>
      </c>
      <c r="C88" s="266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5" t="str">
        <f>'Memoria Aporte FIA al Ejecutor'!C10</f>
        <v>Equipo Técnico 3: indicar nombre aquí</v>
      </c>
      <c r="C89" s="266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5" t="str">
        <f>'Memoria Aporte FIA al Ejecutor'!C11</f>
        <v>Equipo Técnico 4: indicar nombre aquí</v>
      </c>
      <c r="C90" s="266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5" t="str">
        <f>'Memoria Aporte FIA al Ejecutor'!C12</f>
        <v>Equipo Técnico 5: indicar nombre aquí</v>
      </c>
      <c r="C91" s="266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5" t="str">
        <f>'Memoria Aporte FIA al Ejecutor'!C13</f>
        <v>Equipo Técnico 6: indicar nombre aquí</v>
      </c>
      <c r="C92" s="266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5" t="str">
        <f>'Memoria Aporte FIA al Ejecutor'!C14</f>
        <v>Equipo Técnico 7: indicar nombre aquí</v>
      </c>
      <c r="C93" s="266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5" t="str">
        <f>'Memoria Aporte FIA al Ejecutor'!C15</f>
        <v>Equipo Técnico 8: indicar nombre aquí</v>
      </c>
      <c r="C94" s="266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5" t="str">
        <f>'Memoria Aporte FIA al Ejecutor'!C16</f>
        <v>Equipo Técnico 9: indicar nombre aquí</v>
      </c>
      <c r="C95" s="266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5" t="str">
        <f>'Memoria Aporte FIA al Ejecutor'!C17</f>
        <v>Equipo Técnico 10: indicar nombre aquí</v>
      </c>
      <c r="C96" s="266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5" t="str">
        <f>'Memoria Aporte FIA al Ejecutor'!C18</f>
        <v>Equipo Técnico 11: indicar nombre aquí</v>
      </c>
      <c r="C97" s="266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5" t="str">
        <f>'Memoria Aporte FIA al Ejecutor'!C19</f>
        <v>Equipo Técnico 12: indicar nombre aquí</v>
      </c>
      <c r="C98" s="266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5" t="str">
        <f>'Memoria Aporte FIA al Ejecutor'!C20</f>
        <v>Equipo Técnico 13: indicar nombre aquí</v>
      </c>
      <c r="C99" s="266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5" t="str">
        <f>'Memoria Aporte FIA al Ejecutor'!C21</f>
        <v>Equipo Técnico 14: indicar nombre aquí</v>
      </c>
      <c r="C100" s="266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5" t="str">
        <f>'Memoria Aporte FIA al Ejecutor'!C22</f>
        <v>Equipo Técnico 15: indicar nombre aquí</v>
      </c>
      <c r="C101" s="266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5" t="str">
        <f>'Memoria Aporte FIA al Ejecutor'!C23</f>
        <v>Equipo Técnico 16: indicar nombre aquí</v>
      </c>
      <c r="C102" s="266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5" t="str">
        <f>'Memoria Aporte FIA al Ejecutor'!C24</f>
        <v>Equipo Técnico 17: indicar nombre aquí</v>
      </c>
      <c r="C103" s="266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5" t="str">
        <f>'Memoria Aporte FIA al Ejecutor'!C25</f>
        <v>Equipo Técnico 18: indicar nombre aquí</v>
      </c>
      <c r="C104" s="266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5" t="str">
        <f>'Memoria Aporte FIA al Ejecutor'!C26</f>
        <v>Equipo Técnico 19: indicar nombre aquí</v>
      </c>
      <c r="C105" s="266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5" t="str">
        <f>'Memoria Aporte FIA al Ejecutor'!C27</f>
        <v>Equipo Técnico 20: indicar nombre aquí</v>
      </c>
      <c r="C106" s="266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44927</v>
      </c>
      <c r="G107" s="172">
        <f>F108+1</f>
        <v>44958</v>
      </c>
      <c r="H107" s="172">
        <f t="shared" ref="H107:Q107" si="21">G108+1</f>
        <v>44986</v>
      </c>
      <c r="I107" s="172">
        <f t="shared" si="21"/>
        <v>45017</v>
      </c>
      <c r="J107" s="172">
        <f t="shared" si="21"/>
        <v>45047</v>
      </c>
      <c r="K107" s="172">
        <f t="shared" si="21"/>
        <v>45078</v>
      </c>
      <c r="L107" s="172">
        <f t="shared" si="21"/>
        <v>45108</v>
      </c>
      <c r="M107" s="172">
        <f t="shared" si="21"/>
        <v>45139</v>
      </c>
      <c r="N107" s="172">
        <f t="shared" si="21"/>
        <v>45170</v>
      </c>
      <c r="O107" s="172">
        <f t="shared" si="21"/>
        <v>45200</v>
      </c>
      <c r="P107" s="172">
        <f t="shared" si="21"/>
        <v>45231</v>
      </c>
      <c r="Q107" s="172">
        <f t="shared" si="21"/>
        <v>45261</v>
      </c>
      <c r="U107" s="156">
        <v>2</v>
      </c>
      <c r="V107" s="173">
        <f>F107</f>
        <v>44927</v>
      </c>
      <c r="W107" s="173">
        <f t="shared" ref="W107:AG107" si="22">G107</f>
        <v>44958</v>
      </c>
      <c r="X107" s="173">
        <f t="shared" si="22"/>
        <v>44986</v>
      </c>
      <c r="Y107" s="173">
        <f t="shared" si="22"/>
        <v>45017</v>
      </c>
      <c r="Z107" s="173">
        <f t="shared" si="22"/>
        <v>45047</v>
      </c>
      <c r="AA107" s="173">
        <f t="shared" si="22"/>
        <v>45078</v>
      </c>
      <c r="AB107" s="173">
        <f t="shared" si="22"/>
        <v>45108</v>
      </c>
      <c r="AC107" s="173">
        <f t="shared" si="22"/>
        <v>45139</v>
      </c>
      <c r="AD107" s="173">
        <f t="shared" si="22"/>
        <v>45170</v>
      </c>
      <c r="AE107" s="173">
        <f t="shared" si="22"/>
        <v>45200</v>
      </c>
      <c r="AF107" s="173">
        <f t="shared" si="22"/>
        <v>45231</v>
      </c>
      <c r="AG107" s="173">
        <f t="shared" si="22"/>
        <v>45261</v>
      </c>
    </row>
    <row r="108" spans="2:33" hidden="1" outlineLevel="1" x14ac:dyDescent="0.2">
      <c r="C108" s="182"/>
      <c r="F108" s="171">
        <f>EDATE(F107,1)-1</f>
        <v>44957</v>
      </c>
      <c r="G108" s="171">
        <f>EDATE(G107,1)-1</f>
        <v>44985</v>
      </c>
      <c r="H108" s="171">
        <f t="shared" ref="H108:Q108" si="23">EDATE(H107,1)-1</f>
        <v>45016</v>
      </c>
      <c r="I108" s="171">
        <f t="shared" si="23"/>
        <v>45046</v>
      </c>
      <c r="J108" s="171">
        <f t="shared" si="23"/>
        <v>45077</v>
      </c>
      <c r="K108" s="171">
        <f t="shared" si="23"/>
        <v>45107</v>
      </c>
      <c r="L108" s="171">
        <f t="shared" si="23"/>
        <v>45138</v>
      </c>
      <c r="M108" s="171">
        <f t="shared" si="23"/>
        <v>45169</v>
      </c>
      <c r="N108" s="171">
        <f t="shared" si="23"/>
        <v>45199</v>
      </c>
      <c r="O108" s="171">
        <f t="shared" si="23"/>
        <v>45230</v>
      </c>
      <c r="P108" s="171">
        <f t="shared" si="23"/>
        <v>45260</v>
      </c>
      <c r="Q108" s="171">
        <f t="shared" si="23"/>
        <v>45291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2024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5" t="str">
        <f>B85</f>
        <v>Coordinador Principal: indicar nombre aquí</v>
      </c>
      <c r="C112" s="266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5" t="str">
        <f t="shared" ref="B113:B133" si="36">B86</f>
        <v>Coordinador Alterno: indicar nombre aquí</v>
      </c>
      <c r="C113" s="266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5" t="str">
        <f t="shared" si="36"/>
        <v>Equipo Técnico 1: indicar nombre aquí</v>
      </c>
      <c r="C114" s="266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5" t="str">
        <f t="shared" si="36"/>
        <v>Equipo Técnico 2: indicar nombre aquí</v>
      </c>
      <c r="C115" s="266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5" t="str">
        <f t="shared" si="36"/>
        <v>Equipo Técnico 3: indicar nombre aquí</v>
      </c>
      <c r="C116" s="266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5" t="str">
        <f t="shared" si="36"/>
        <v>Equipo Técnico 4: indicar nombre aquí</v>
      </c>
      <c r="C117" s="266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5" t="str">
        <f t="shared" si="36"/>
        <v>Equipo Técnico 5: indicar nombre aquí</v>
      </c>
      <c r="C118" s="266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5" t="str">
        <f t="shared" si="36"/>
        <v>Equipo Técnico 6: indicar nombre aquí</v>
      </c>
      <c r="C119" s="266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5" t="str">
        <f t="shared" si="36"/>
        <v>Equipo Técnico 7: indicar nombre aquí</v>
      </c>
      <c r="C120" s="266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5" t="str">
        <f t="shared" si="36"/>
        <v>Equipo Técnico 8: indicar nombre aquí</v>
      </c>
      <c r="C121" s="266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5" t="str">
        <f t="shared" si="36"/>
        <v>Equipo Técnico 9: indicar nombre aquí</v>
      </c>
      <c r="C122" s="266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5" t="str">
        <f t="shared" si="36"/>
        <v>Equipo Técnico 10: indicar nombre aquí</v>
      </c>
      <c r="C123" s="266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5" t="str">
        <f t="shared" si="36"/>
        <v>Equipo Técnico 11: indicar nombre aquí</v>
      </c>
      <c r="C124" s="266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5" t="str">
        <f t="shared" si="36"/>
        <v>Equipo Técnico 12: indicar nombre aquí</v>
      </c>
      <c r="C125" s="266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5" t="str">
        <f t="shared" si="36"/>
        <v>Equipo Técnico 13: indicar nombre aquí</v>
      </c>
      <c r="C126" s="266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5" t="str">
        <f t="shared" si="36"/>
        <v>Equipo Técnico 14: indicar nombre aquí</v>
      </c>
      <c r="C127" s="266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5" t="str">
        <f t="shared" si="36"/>
        <v>Equipo Técnico 15: indicar nombre aquí</v>
      </c>
      <c r="C128" s="266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5" t="str">
        <f t="shared" si="36"/>
        <v>Equipo Técnico 16: indicar nombre aquí</v>
      </c>
      <c r="C129" s="266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5" t="str">
        <f t="shared" si="36"/>
        <v>Equipo Técnico 17: indicar nombre aquí</v>
      </c>
      <c r="C130" s="266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5" t="str">
        <f t="shared" si="36"/>
        <v>Equipo Técnico 18: indicar nombre aquí</v>
      </c>
      <c r="C131" s="266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5" t="str">
        <f t="shared" si="36"/>
        <v>Equipo Técnico 19: indicar nombre aquí</v>
      </c>
      <c r="C132" s="266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5" t="str">
        <f t="shared" si="36"/>
        <v>Equipo Técnico 20: indicar nombre aquí</v>
      </c>
      <c r="C133" s="266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45292</v>
      </c>
      <c r="G134" s="172">
        <f>F135+1</f>
        <v>45323</v>
      </c>
      <c r="H134" s="172">
        <f t="shared" ref="H134" si="38">G135+1</f>
        <v>45352</v>
      </c>
      <c r="I134" s="172">
        <f t="shared" ref="I134" si="39">H135+1</f>
        <v>45383</v>
      </c>
      <c r="J134" s="172">
        <f t="shared" ref="J134" si="40">I135+1</f>
        <v>45413</v>
      </c>
      <c r="K134" s="172">
        <f t="shared" ref="K134" si="41">J135+1</f>
        <v>45444</v>
      </c>
      <c r="L134" s="172">
        <f t="shared" ref="L134" si="42">K135+1</f>
        <v>45474</v>
      </c>
      <c r="M134" s="172">
        <f t="shared" ref="M134" si="43">L135+1</f>
        <v>45505</v>
      </c>
      <c r="N134" s="172">
        <f t="shared" ref="N134" si="44">M135+1</f>
        <v>45536</v>
      </c>
      <c r="O134" s="172">
        <f t="shared" ref="O134" si="45">N135+1</f>
        <v>45566</v>
      </c>
      <c r="P134" s="172">
        <f t="shared" ref="P134" si="46">O135+1</f>
        <v>45597</v>
      </c>
      <c r="Q134" s="172">
        <f t="shared" ref="Q134" si="47">P135+1</f>
        <v>45627</v>
      </c>
      <c r="R134" s="264"/>
      <c r="U134" s="156">
        <v>2</v>
      </c>
      <c r="V134" s="173">
        <f>F134</f>
        <v>45292</v>
      </c>
      <c r="W134" s="173">
        <f t="shared" ref="W134" si="48">G134</f>
        <v>45323</v>
      </c>
      <c r="X134" s="173">
        <f t="shared" ref="X134" si="49">H134</f>
        <v>45352</v>
      </c>
      <c r="Y134" s="173">
        <f t="shared" ref="Y134" si="50">I134</f>
        <v>45383</v>
      </c>
      <c r="Z134" s="173">
        <f t="shared" ref="Z134" si="51">J134</f>
        <v>45413</v>
      </c>
      <c r="AA134" s="173">
        <f t="shared" ref="AA134" si="52">K134</f>
        <v>45444</v>
      </c>
      <c r="AB134" s="173">
        <f t="shared" ref="AB134" si="53">L134</f>
        <v>45474</v>
      </c>
      <c r="AC134" s="173">
        <f t="shared" ref="AC134" si="54">M134</f>
        <v>45505</v>
      </c>
      <c r="AD134" s="173">
        <f t="shared" ref="AD134" si="55">N134</f>
        <v>45536</v>
      </c>
      <c r="AE134" s="173">
        <f t="shared" ref="AE134" si="56">O134</f>
        <v>45566</v>
      </c>
      <c r="AF134" s="173">
        <f t="shared" ref="AF134" si="57">P134</f>
        <v>45597</v>
      </c>
      <c r="AG134" s="173">
        <f t="shared" ref="AG134" si="58">Q134</f>
        <v>45627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45322</v>
      </c>
      <c r="G135" s="171">
        <f>EDATE(G134,1)-1</f>
        <v>45351</v>
      </c>
      <c r="H135" s="171">
        <f t="shared" ref="H135:Q135" si="59">EDATE(H134,1)-1</f>
        <v>45382</v>
      </c>
      <c r="I135" s="171">
        <f t="shared" si="59"/>
        <v>45412</v>
      </c>
      <c r="J135" s="171">
        <f t="shared" si="59"/>
        <v>45443</v>
      </c>
      <c r="K135" s="171">
        <f t="shared" si="59"/>
        <v>45473</v>
      </c>
      <c r="L135" s="171">
        <f t="shared" si="59"/>
        <v>45504</v>
      </c>
      <c r="M135" s="171">
        <f t="shared" si="59"/>
        <v>45535</v>
      </c>
      <c r="N135" s="171">
        <f t="shared" si="59"/>
        <v>45565</v>
      </c>
      <c r="O135" s="171">
        <f t="shared" si="59"/>
        <v>45596</v>
      </c>
      <c r="P135" s="171">
        <f t="shared" si="59"/>
        <v>45626</v>
      </c>
      <c r="Q135" s="171">
        <f t="shared" si="59"/>
        <v>45657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2" t="s">
        <v>94</v>
      </c>
      <c r="C138" s="273"/>
      <c r="D138" s="258" t="s">
        <v>95</v>
      </c>
      <c r="E138" s="258" t="s">
        <v>96</v>
      </c>
      <c r="F138" s="274" t="s">
        <v>97</v>
      </c>
      <c r="G138" s="275"/>
      <c r="H138" s="276" t="s">
        <v>98</v>
      </c>
      <c r="I138" s="277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78" t="str">
        <f>'Memoria Aporte FIA al Ejecutor'!C6</f>
        <v>Coordinador Principal: indicar nombre aquí</v>
      </c>
      <c r="C139" s="279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8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69"/>
      <c r="H139" s="270" t="str">
        <f>IF(OR(D139&lt;=0,D139=""),"",(SUM(F4:Q4)+SUM(F31:Q31)+SUM(F58:Q58)+SUM(F85:Q85)+SUM(F112:Q112))/D139)</f>
        <v/>
      </c>
      <c r="I139" s="271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78" t="str">
        <f>'Memoria Aporte FIA al Ejecutor'!C7</f>
        <v>Coordinador Alterno: indicar nombre aquí</v>
      </c>
      <c r="C140" s="279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8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69"/>
      <c r="H140" s="270" t="str">
        <f>IF(OR(D140&lt;=0,D140=""),"",(SUM(F5:Q5)+SUM(F32:Q32)+SUM(F59:Q59)+SUM(F86:Q86)+SUM(F113:Q113))/D140)</f>
        <v/>
      </c>
      <c r="I140" s="271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78" t="str">
        <f>'Memoria Aporte FIA al Ejecutor'!C8</f>
        <v>Equipo Técnico 1: indicar nombre aquí</v>
      </c>
      <c r="C141" s="279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8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69"/>
      <c r="H141" s="270" t="str">
        <f>IF(OR(D141&lt;=0,D141=""),"",(SUM(F6:Q6)+SUM(F33:Q33)+SUM(F60:Q60)+SUM(F87:Q87)+SUM(F114:Q114))/D141)</f>
        <v/>
      </c>
      <c r="I141" s="271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78" t="str">
        <f>'Memoria Aporte FIA al Ejecutor'!C9</f>
        <v>Equipo Técnico 2: indicar nombre aquí</v>
      </c>
      <c r="C142" s="279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8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69"/>
      <c r="H142" s="270" t="str">
        <f>IF(OR(D142&lt;=0,D142=""),"",(SUM(F7:Q7)+SUM(F34:Q34)+SUM(F61:Q61)+SUM(F88:Q88)+SUM(F115:Q115))/D142)</f>
        <v/>
      </c>
      <c r="I142" s="271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78" t="str">
        <f>'Memoria Aporte FIA al Ejecutor'!C10</f>
        <v>Equipo Técnico 3: indicar nombre aquí</v>
      </c>
      <c r="C143" s="279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8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69"/>
      <c r="H143" s="270" t="str">
        <f>IF(OR(D143&lt;=0,D143=""),"",(SUM(F8:Q8)+SUM(F35:Q35)+SUM(F62:Q62)+SUM(F89:Q89)+SUM(F116:Q116))/D143)</f>
        <v/>
      </c>
      <c r="I143" s="271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78" t="str">
        <f>'Memoria Aporte FIA al Ejecutor'!C11</f>
        <v>Equipo Técnico 4: indicar nombre aquí</v>
      </c>
      <c r="C144" s="279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8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69"/>
      <c r="H144" s="270" t="str">
        <f>IF(OR(D144&lt;=0,D144=""),"",(SUM(F9:Q9)+SUM(F36:Q36)+SUM(F63:Q63)+SUM(F90:Q90)+SUM(F117:Q117))/D144)</f>
        <v/>
      </c>
      <c r="I144" s="271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78" t="str">
        <f>'Memoria Aporte FIA al Ejecutor'!C12</f>
        <v>Equipo Técnico 5: indicar nombre aquí</v>
      </c>
      <c r="C145" s="279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8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69"/>
      <c r="H145" s="270" t="str">
        <f>IF(OR(D145&lt;=0,D145=""),"",(SUM(F10:Q10)+SUM(F37:Q37)+SUM(F64:Q64)+SUM(F91:Q91)+SUM(F118:Q118))/D145)</f>
        <v/>
      </c>
      <c r="I145" s="271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78" t="str">
        <f>'Memoria Aporte FIA al Ejecutor'!C13</f>
        <v>Equipo Técnico 6: indicar nombre aquí</v>
      </c>
      <c r="C146" s="279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8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69"/>
      <c r="H146" s="270" t="str">
        <f>IF(OR(D146&lt;=0,D146=""),"",(SUM(F11:Q11)+SUM(F38:Q38)+SUM(F65:Q65)+SUM(F92:Q92)+SUM(F119:Q119))/D146)</f>
        <v/>
      </c>
      <c r="I146" s="271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78" t="str">
        <f>'Memoria Aporte FIA al Ejecutor'!C14</f>
        <v>Equipo Técnico 7: indicar nombre aquí</v>
      </c>
      <c r="C147" s="279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8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69"/>
      <c r="H147" s="270" t="str">
        <f>IF(OR(D147&lt;=0,D147=""),"",(SUM(F12:Q12)+SUM(F39:Q39)+SUM(F66:Q66)+SUM(F93:Q93)+SUM(F120:Q120))/D147)</f>
        <v/>
      </c>
      <c r="I147" s="271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78" t="str">
        <f>'Memoria Aporte FIA al Ejecutor'!C15</f>
        <v>Equipo Técnico 8: indicar nombre aquí</v>
      </c>
      <c r="C148" s="279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8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69"/>
      <c r="H148" s="270" t="str">
        <f>IF(OR(D148&lt;=0,D148=""),"",(SUM(F13:Q13)+SUM(F40:Q40)+SUM(F67:Q67)+SUM(F94:Q94)+SUM(F121:Q121))/D148)</f>
        <v/>
      </c>
      <c r="I148" s="271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78" t="str">
        <f>'Memoria Aporte FIA al Ejecutor'!C16</f>
        <v>Equipo Técnico 9: indicar nombre aquí</v>
      </c>
      <c r="C149" s="279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8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69"/>
      <c r="H149" s="270" t="str">
        <f>IF(OR(D149&lt;=0,D149=""),"",(SUM(F14:Q14)+SUM(F41:Q41)+SUM(F68:Q68)+SUM(F95:Q95)+SUM(F122:Q122))/D149)</f>
        <v/>
      </c>
      <c r="I149" s="271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78" t="str">
        <f>'Memoria Aporte FIA al Ejecutor'!C17</f>
        <v>Equipo Técnico 10: indicar nombre aquí</v>
      </c>
      <c r="C150" s="279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8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69"/>
      <c r="H150" s="270" t="str">
        <f t="shared" ref="H140:H160" si="61">IF(OR(D150&lt;=0,D150=""),"",(SUM(F15:Q15)+SUM(F42:Q42)+SUM(F69:Q69)+SUM(F96:Q96)+SUM(F123:Q123))/D150)</f>
        <v/>
      </c>
      <c r="I150" s="271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78" t="str">
        <f>'Memoria Aporte FIA al Ejecutor'!C18</f>
        <v>Equipo Técnico 11: indicar nombre aquí</v>
      </c>
      <c r="C151" s="279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8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69"/>
      <c r="H151" s="270" t="str">
        <f>IF(OR(D151&lt;=0,D151=""),"",(SUM(F16:Q16)+SUM(F43:Q43)+SUM(F70:Q70)+SUM(F97:Q97)+SUM(F124:Q124))/D151)</f>
        <v/>
      </c>
      <c r="I151" s="271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78" t="str">
        <f>'Memoria Aporte FIA al Ejecutor'!C19</f>
        <v>Equipo Técnico 12: indicar nombre aquí</v>
      </c>
      <c r="C152" s="279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8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69"/>
      <c r="H152" s="270" t="str">
        <f t="shared" si="61"/>
        <v/>
      </c>
      <c r="I152" s="271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78" t="str">
        <f>'Memoria Aporte FIA al Ejecutor'!C20</f>
        <v>Equipo Técnico 13: indicar nombre aquí</v>
      </c>
      <c r="C153" s="279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8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69"/>
      <c r="H153" s="270" t="str">
        <f>IF(OR(D153&lt;=0,D153=""),"",(SUM(F18:Q18)+SUM(F45:Q45)+SUM(F72:Q72)+SUM(F99:Q99)+SUM(F126:Q126))/D153)</f>
        <v/>
      </c>
      <c r="I153" s="271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78" t="str">
        <f>'Memoria Aporte FIA al Ejecutor'!C21</f>
        <v>Equipo Técnico 14: indicar nombre aquí</v>
      </c>
      <c r="C154" s="279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8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69"/>
      <c r="H154" s="270" t="str">
        <f t="shared" si="61"/>
        <v/>
      </c>
      <c r="I154" s="271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78" t="str">
        <f>'Memoria Aporte FIA al Ejecutor'!C22</f>
        <v>Equipo Técnico 15: indicar nombre aquí</v>
      </c>
      <c r="C155" s="279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8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69"/>
      <c r="H155" s="270" t="str">
        <f>IF(OR(D155&lt;=0,D155=""),"",(SUM(F20:Q20)+SUM(F47:Q47)+SUM(F74:Q74)+SUM(F101:Q101)+SUM(F128:Q128))/D155)</f>
        <v/>
      </c>
      <c r="I155" s="271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78" t="str">
        <f>'Memoria Aporte FIA al Ejecutor'!C23</f>
        <v>Equipo Técnico 16: indicar nombre aquí</v>
      </c>
      <c r="C156" s="279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8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69"/>
      <c r="H156" s="270" t="str">
        <f>IF(OR(D156&lt;=0,D156=""),"",(SUM(F21:Q21)+SUM(F48:Q48)+SUM(F75:Q75)+SUM(F102:Q102)+SUM(F129:Q129))/D156)</f>
        <v/>
      </c>
      <c r="I156" s="271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78" t="str">
        <f>'Memoria Aporte FIA al Ejecutor'!C24</f>
        <v>Equipo Técnico 17: indicar nombre aquí</v>
      </c>
      <c r="C157" s="279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8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69"/>
      <c r="H157" s="270" t="str">
        <f>IF(OR(D157&lt;=0,D157=""),"",(SUM(F22:Q22)+SUM(F49:Q49)+SUM(F76:Q76)+SUM(F103:Q103)+SUM(F130:Q130))/D157)</f>
        <v/>
      </c>
      <c r="I157" s="271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78" t="str">
        <f>'Memoria Aporte FIA al Ejecutor'!C25</f>
        <v>Equipo Técnico 18: indicar nombre aquí</v>
      </c>
      <c r="C158" s="279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8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69"/>
      <c r="H158" s="270" t="str">
        <f>IF(OR(D158&lt;=0,D158=""),"",(SUM(F23:Q23)+SUM(F50:Q50)+SUM(F77:Q77)+SUM(F104:Q104)+SUM(F131:Q131))/D158)</f>
        <v/>
      </c>
      <c r="I158" s="271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78" t="str">
        <f>'Memoria Aporte FIA al Ejecutor'!C26</f>
        <v>Equipo Técnico 19: indicar nombre aquí</v>
      </c>
      <c r="C159" s="279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8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69"/>
      <c r="H159" s="270" t="str">
        <f>IF(OR(D159&lt;=0,D159=""),"",(SUM(F24:Q24)+SUM(F51:Q51)+SUM(F78:Q78)+SUM(F105:Q105)+SUM(F132:Q132))/D159)</f>
        <v/>
      </c>
      <c r="I159" s="271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78" t="str">
        <f>'Memoria Aporte FIA al Ejecutor'!C27</f>
        <v>Equipo Técnico 20: indicar nombre aquí</v>
      </c>
      <c r="C160" s="279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8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69"/>
      <c r="H160" s="270" t="str">
        <f>IF(OR(D160&lt;=0,D160=""),"",(SUM(F25:Q25)+SUM(F52:Q52)+SUM(F79:Q79)+SUM(F106:Q106)+SUM(F133:Q133))/D160)</f>
        <v/>
      </c>
      <c r="I160" s="271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algorithmName="SHA-512" hashValue="um8aCssyEXug+ZMyAku8MHT3rElPvOfv6M/opUxNSMeNLhI7FRNdstn/Co9JR6h5R0D91du/Qdf850CIoVAqrQ==" saltValue="uzCpc/IcSzjlbtC6zuGCRg==" spinCount="100000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C39" sqref="C39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5" t="s">
        <v>138</v>
      </c>
      <c r="H1" s="326"/>
      <c r="I1" s="326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5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6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7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9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0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0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9" t="s">
        <v>24</v>
      </c>
      <c r="C10" s="330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8" t="s">
        <v>13</v>
      </c>
      <c r="C14" s="338" t="s">
        <v>23</v>
      </c>
      <c r="D14" s="339" t="s">
        <v>41</v>
      </c>
      <c r="E14" s="321" t="s">
        <v>42</v>
      </c>
      <c r="F14" s="323"/>
      <c r="G14" s="324"/>
      <c r="H14" s="321" t="s">
        <v>43</v>
      </c>
      <c r="I14" s="322"/>
      <c r="J14" s="266"/>
    </row>
    <row r="15" spans="2:10" ht="14.25" customHeight="1" x14ac:dyDescent="0.2">
      <c r="B15" s="338"/>
      <c r="C15" s="338"/>
      <c r="D15" s="339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42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43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43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43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43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43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43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43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43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43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43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43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43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43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43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43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43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43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43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43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43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43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43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43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43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3" t="s">
        <v>5</v>
      </c>
      <c r="C41" s="334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3" t="s">
        <v>6</v>
      </c>
      <c r="C42" s="334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3" t="s">
        <v>139</v>
      </c>
      <c r="C43" s="334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3" t="s">
        <v>8</v>
      </c>
      <c r="C44" s="334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3" t="s">
        <v>20</v>
      </c>
      <c r="C45" s="334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1" t="s">
        <v>9</v>
      </c>
      <c r="C46" s="332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1" t="s">
        <v>10</v>
      </c>
      <c r="C47" s="332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1" t="s">
        <v>11</v>
      </c>
      <c r="C48" s="332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1" t="s">
        <v>0</v>
      </c>
      <c r="C49" s="332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1" t="s">
        <v>4</v>
      </c>
      <c r="C50" s="332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8" t="s">
        <v>24</v>
      </c>
      <c r="C51" s="33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9" t="s">
        <v>45</v>
      </c>
      <c r="C56" s="330"/>
      <c r="D56" s="346" t="s">
        <v>44</v>
      </c>
      <c r="E56" s="347"/>
      <c r="F56" s="346" t="s">
        <v>24</v>
      </c>
    </row>
    <row r="57" spans="2:10" x14ac:dyDescent="0.2">
      <c r="B57" s="330"/>
      <c r="C57" s="330"/>
      <c r="D57" s="150" t="s">
        <v>25</v>
      </c>
      <c r="E57" s="150" t="s">
        <v>40</v>
      </c>
      <c r="F57" s="347"/>
    </row>
    <row r="58" spans="2:10" x14ac:dyDescent="0.2">
      <c r="B58" s="327" t="str">
        <f>IF('Memoria Aporte del Ejecutor'!B3="INDICAR AQUÍ NOMBRE EJECUTOR","EJECUTOR",'Memoria Aporte del Ejecutor'!B3)</f>
        <v>EJECUTOR</v>
      </c>
      <c r="C58" s="328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7" t="str">
        <f>IF('Memoria Aporte de Asociado 1'!B3="INDICAR AQUÍ NOMBRE ASOCIADO 1","Sin asociado 1",'Memoria Aporte de Asociado 1'!B3)</f>
        <v>Sin asociado 1</v>
      </c>
      <c r="C59" s="328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7" t="str">
        <f>IF('Memoria Aporte de Asociado 2'!B3="INDICAR AQUÍ NOMBRE ASOCIADO 2","Sin asociado 2",'Memoria Aporte de Asociado 2'!B3)</f>
        <v>Sin asociado 2</v>
      </c>
      <c r="C60" s="328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7" t="str">
        <f>IF('Memoria Aporte de Asociado 3'!B3="INDICAR AQUÍ NOMBRE ASOCIADO 3","Sin asociado 3",'Memoria Aporte de Asociado 3'!B3)</f>
        <v>Sin asociado 3</v>
      </c>
      <c r="C61" s="328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7" t="str">
        <f>IF('Memoria Aporte de Asociado 4'!B3="INDICAR AQUÍ NOMBRE ASOCIADO 4","Sin asociado 4",'Memoria Aporte de Asociado 4'!B3)</f>
        <v>Sin asociado 4</v>
      </c>
      <c r="C62" s="328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7" t="str">
        <f>IF('Memoria Aporte de Asociado 5'!B3="INDICAR AQUÍ NOMBRE ASOCIADO 5","Sin asociado 5",'Memoria Aporte de Asociado 5'!B3)</f>
        <v>Sin asociado 5</v>
      </c>
      <c r="C63" s="328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7" t="str">
        <f>IF('Memoria Aporte de Asociado 6'!B3="INDICAR AQUÍ NOMBRE ASOCIADO 6","Sin asociado 6",'Memoria Aporte de Asociado 6'!B3)</f>
        <v>Sin asociado 6</v>
      </c>
      <c r="C64" s="328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44" t="str">
        <f>IF('Memoria Aporte de Asociado 7'!B3="INDICAR AQUÍ NOMBRE ASOCIADO 7","Sin asociado 7",'Memoria Aporte de Asociado 7'!B3)</f>
        <v>Sin asociado 7</v>
      </c>
      <c r="C65" s="345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44" t="str">
        <f>IF('Memoria Aporte de Asociado 8'!B3="INDICAR AQUÍ NOMBRE ASOCIADO 8","Sin asociado 8",'Memoria Aporte de Asociado 8'!B3)</f>
        <v>Sin asociado 8</v>
      </c>
      <c r="C66" s="345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44" t="str">
        <f>IF('Memoria Aporte de Asociado 9'!B3="INDICAR AQUÍ NOMBRE ASOCIADO 9","Sin asociado 9",'Memoria Aporte de Asociado 9'!B3)</f>
        <v>Sin asociado 9</v>
      </c>
      <c r="C67" s="345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44" t="str">
        <f>IF('Memoria Aporte de Asociado 10'!B3="INDICAR AQUÍ NOMBRE ASOCIADO 10","Sin asociado 10",'Memoria Aporte de Asociado 10'!B3)</f>
        <v>Sin asociado 10</v>
      </c>
      <c r="C68" s="345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40" t="s">
        <v>24</v>
      </c>
      <c r="C69" s="341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9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9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9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9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9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9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9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9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9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9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9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9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9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9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9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9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9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9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9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9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9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9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9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0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53" t="s">
        <v>34</v>
      </c>
      <c r="C35" s="354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53" t="s">
        <v>35</v>
      </c>
      <c r="C36" s="354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53" t="s">
        <v>36</v>
      </c>
      <c r="C37" s="354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53" t="s">
        <v>37</v>
      </c>
      <c r="C38" s="354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53" t="s">
        <v>38</v>
      </c>
      <c r="C39" s="354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5" t="s">
        <v>24</v>
      </c>
      <c r="C40" s="355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9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9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9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9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9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9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9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9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9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9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9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9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9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9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9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9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9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9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9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9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9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9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9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0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53" t="s">
        <v>34</v>
      </c>
      <c r="C35" s="354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53" t="s">
        <v>35</v>
      </c>
      <c r="C36" s="354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53" t="s">
        <v>36</v>
      </c>
      <c r="C37" s="354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53" t="s">
        <v>37</v>
      </c>
      <c r="C38" s="354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53" t="s">
        <v>38</v>
      </c>
      <c r="C39" s="354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5" t="s">
        <v>24</v>
      </c>
      <c r="C40" s="355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F17" sqref="F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10" t="s">
        <v>126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84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84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84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84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84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84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84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84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84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84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84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84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84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10" t="s">
        <v>124</v>
      </c>
      <c r="C3" s="311"/>
      <c r="D3" s="112" t="s">
        <v>61</v>
      </c>
      <c r="I3" s="302"/>
      <c r="J3" s="303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10" t="s">
        <v>125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J17" sqref="J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6" t="str">
        <f>'Memoria Aporte FIA al Ejecutor'!B3</f>
        <v>INDICAR AQUÍ NOMBRE EJECUTOR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6" t="str">
        <f>'Memoria Aporte FIA a Asociado 1'!B3</f>
        <v>INDICAR AQUÍ NOMBRE ASOCIADO 1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6" t="str">
        <f>'Memoria Aporte FIA a Asociado 2'!B3:C3</f>
        <v>INDICAR AQUÍ NOMBRE ASOCIADO 2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Constanza Perez</cp:lastModifiedBy>
  <cp:lastPrinted>2015-08-19T17:47:47Z</cp:lastPrinted>
  <dcterms:created xsi:type="dcterms:W3CDTF">2007-07-31T21:27:49Z</dcterms:created>
  <dcterms:modified xsi:type="dcterms:W3CDTF">2020-01-22T15:03:58Z</dcterms:modified>
</cp:coreProperties>
</file>