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 activeTab="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I195" i="68" l="1"/>
  <c r="H10" i="68"/>
  <c r="I10" i="68"/>
  <c r="H11" i="68"/>
  <c r="I11" i="68"/>
  <c r="H12" i="68"/>
  <c r="I12" i="68"/>
  <c r="H13" i="68"/>
  <c r="I13" i="68"/>
  <c r="H14" i="68"/>
  <c r="I14" i="68"/>
  <c r="H15" i="68"/>
  <c r="I15" i="68"/>
  <c r="H16" i="68"/>
  <c r="I16" i="68"/>
  <c r="H17" i="68"/>
  <c r="I17" i="68"/>
  <c r="H18" i="68"/>
  <c r="I18" i="68"/>
  <c r="H19" i="68"/>
  <c r="I19" i="68"/>
  <c r="H20" i="68"/>
  <c r="I20" i="68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I37" i="68"/>
  <c r="H38" i="68"/>
  <c r="H39" i="68"/>
  <c r="H40" i="68"/>
  <c r="H41" i="68"/>
  <c r="H42" i="68"/>
  <c r="I42" i="68"/>
  <c r="J42" i="68"/>
  <c r="H43" i="68"/>
  <c r="H44" i="68"/>
  <c r="H45" i="68"/>
  <c r="H46" i="68"/>
  <c r="H47" i="68"/>
  <c r="H48" i="68"/>
  <c r="H49" i="68"/>
  <c r="H50" i="68"/>
  <c r="I50" i="68"/>
  <c r="H51" i="68"/>
  <c r="H52" i="68"/>
  <c r="H53" i="68"/>
  <c r="H54" i="68"/>
  <c r="H55" i="68"/>
  <c r="H56" i="68"/>
  <c r="H57" i="68"/>
  <c r="H58" i="68"/>
  <c r="H59" i="68"/>
  <c r="H60" i="68"/>
  <c r="I60" i="68"/>
  <c r="H61" i="68"/>
  <c r="H62" i="68"/>
  <c r="H63" i="68"/>
  <c r="H64" i="68"/>
  <c r="H65" i="68"/>
  <c r="H66" i="68"/>
  <c r="H67" i="68"/>
  <c r="H68" i="68"/>
  <c r="I68" i="68"/>
  <c r="H69" i="68"/>
  <c r="H70" i="68"/>
  <c r="H71" i="68"/>
  <c r="H72" i="68"/>
  <c r="H73" i="68"/>
  <c r="H74" i="68"/>
  <c r="H75" i="68"/>
  <c r="H76" i="68"/>
  <c r="I76" i="68"/>
  <c r="H77" i="68"/>
  <c r="H78" i="68"/>
  <c r="H79" i="68"/>
  <c r="H80" i="68"/>
  <c r="H81" i="68"/>
  <c r="I81" i="68"/>
  <c r="H82" i="68"/>
  <c r="H83" i="68"/>
  <c r="H84" i="68"/>
  <c r="H85" i="68"/>
  <c r="H86" i="68"/>
  <c r="H87" i="68"/>
  <c r="H88" i="68"/>
  <c r="H89" i="68"/>
  <c r="H90" i="68"/>
  <c r="I90" i="68"/>
  <c r="H91" i="68"/>
  <c r="H92" i="68"/>
  <c r="H93" i="68"/>
  <c r="I93" i="68"/>
  <c r="H94" i="68"/>
  <c r="H95" i="68"/>
  <c r="H96" i="68"/>
  <c r="I96" i="68"/>
  <c r="I98" i="68"/>
  <c r="I195" i="67"/>
  <c r="H10" i="67"/>
  <c r="I10" i="67"/>
  <c r="H11" i="67"/>
  <c r="I11" i="67"/>
  <c r="H12" i="67"/>
  <c r="I12" i="67"/>
  <c r="H13" i="67"/>
  <c r="I13" i="67"/>
  <c r="H14" i="67"/>
  <c r="I14" i="67"/>
  <c r="H15" i="67"/>
  <c r="I15" i="67"/>
  <c r="H16" i="67"/>
  <c r="I16" i="67"/>
  <c r="H17" i="67"/>
  <c r="I17" i="67"/>
  <c r="H18" i="67"/>
  <c r="I18" i="67"/>
  <c r="H19" i="67"/>
  <c r="I19" i="67"/>
  <c r="H20" i="67"/>
  <c r="I20" i="67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I37" i="67"/>
  <c r="H38" i="67"/>
  <c r="H39" i="67"/>
  <c r="H40" i="67"/>
  <c r="H41" i="67"/>
  <c r="H42" i="67"/>
  <c r="I42" i="67"/>
  <c r="J42" i="67"/>
  <c r="H43" i="67"/>
  <c r="H44" i="67"/>
  <c r="H45" i="67"/>
  <c r="H46" i="67"/>
  <c r="H47" i="67"/>
  <c r="H48" i="67"/>
  <c r="H49" i="67"/>
  <c r="H50" i="67"/>
  <c r="I50" i="67"/>
  <c r="H51" i="67"/>
  <c r="H52" i="67"/>
  <c r="H53" i="67"/>
  <c r="H54" i="67"/>
  <c r="H55" i="67"/>
  <c r="H56" i="67"/>
  <c r="H57" i="67"/>
  <c r="H58" i="67"/>
  <c r="H59" i="67"/>
  <c r="H60" i="67"/>
  <c r="I60" i="67"/>
  <c r="H61" i="67"/>
  <c r="H62" i="67"/>
  <c r="H63" i="67"/>
  <c r="H64" i="67"/>
  <c r="H65" i="67"/>
  <c r="H66" i="67"/>
  <c r="H67" i="67"/>
  <c r="H68" i="67"/>
  <c r="I68" i="67"/>
  <c r="H69" i="67"/>
  <c r="H70" i="67"/>
  <c r="H71" i="67"/>
  <c r="H72" i="67"/>
  <c r="H73" i="67"/>
  <c r="H74" i="67"/>
  <c r="H75" i="67"/>
  <c r="H76" i="67"/>
  <c r="I76" i="67"/>
  <c r="H77" i="67"/>
  <c r="H78" i="67"/>
  <c r="H79" i="67"/>
  <c r="H80" i="67"/>
  <c r="H81" i="67"/>
  <c r="I81" i="67"/>
  <c r="H82" i="67"/>
  <c r="H83" i="67"/>
  <c r="H84" i="67"/>
  <c r="H85" i="67"/>
  <c r="H86" i="67"/>
  <c r="H87" i="67"/>
  <c r="H88" i="67"/>
  <c r="H89" i="67"/>
  <c r="H90" i="67"/>
  <c r="I90" i="67"/>
  <c r="H91" i="67"/>
  <c r="H92" i="67"/>
  <c r="H93" i="67"/>
  <c r="I93" i="67"/>
  <c r="H94" i="67"/>
  <c r="H95" i="67"/>
  <c r="H96" i="67"/>
  <c r="I96" i="67"/>
  <c r="I98" i="67"/>
  <c r="I195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H23" i="66"/>
  <c r="I23" i="66"/>
  <c r="H24" i="66"/>
  <c r="I24" i="66"/>
  <c r="H25" i="66"/>
  <c r="I25" i="66"/>
  <c r="H26" i="66"/>
  <c r="I26" i="66"/>
  <c r="H27" i="66"/>
  <c r="I27" i="66"/>
  <c r="H28" i="66"/>
  <c r="I28" i="66"/>
  <c r="H29" i="66"/>
  <c r="I29" i="66"/>
  <c r="H30" i="66"/>
  <c r="I30" i="66"/>
  <c r="H31" i="66"/>
  <c r="I31" i="66"/>
  <c r="H32" i="66"/>
  <c r="I32" i="66"/>
  <c r="H33" i="66"/>
  <c r="H34" i="66"/>
  <c r="H35" i="66"/>
  <c r="H36" i="66"/>
  <c r="H37" i="66"/>
  <c r="I37" i="66"/>
  <c r="H38" i="66"/>
  <c r="H39" i="66"/>
  <c r="H40" i="66"/>
  <c r="H41" i="66"/>
  <c r="H42" i="66"/>
  <c r="I42" i="66"/>
  <c r="J42" i="66"/>
  <c r="H43" i="66"/>
  <c r="H44" i="66"/>
  <c r="H45" i="66"/>
  <c r="H46" i="66"/>
  <c r="H47" i="66"/>
  <c r="H48" i="66"/>
  <c r="H49" i="66"/>
  <c r="H50" i="66"/>
  <c r="I50" i="66"/>
  <c r="H51" i="66"/>
  <c r="H52" i="66"/>
  <c r="H53" i="66"/>
  <c r="H54" i="66"/>
  <c r="H55" i="66"/>
  <c r="H56" i="66"/>
  <c r="H57" i="66"/>
  <c r="H58" i="66"/>
  <c r="H59" i="66"/>
  <c r="H60" i="66"/>
  <c r="I60" i="66"/>
  <c r="H61" i="66"/>
  <c r="H62" i="66"/>
  <c r="H63" i="66"/>
  <c r="H64" i="66"/>
  <c r="H65" i="66"/>
  <c r="H66" i="66"/>
  <c r="H67" i="66"/>
  <c r="H68" i="66"/>
  <c r="I68" i="66"/>
  <c r="H69" i="66"/>
  <c r="H70" i="66"/>
  <c r="H71" i="66"/>
  <c r="H72" i="66"/>
  <c r="H73" i="66"/>
  <c r="H74" i="66"/>
  <c r="H75" i="66"/>
  <c r="H76" i="66"/>
  <c r="I76" i="66"/>
  <c r="H77" i="66"/>
  <c r="H78" i="66"/>
  <c r="H79" i="66"/>
  <c r="H80" i="66"/>
  <c r="H81" i="66"/>
  <c r="I81" i="66"/>
  <c r="H82" i="66"/>
  <c r="H83" i="66"/>
  <c r="H84" i="66"/>
  <c r="H85" i="66"/>
  <c r="H86" i="66"/>
  <c r="H87" i="66"/>
  <c r="H88" i="66"/>
  <c r="H89" i="66"/>
  <c r="H90" i="66"/>
  <c r="I90" i="66"/>
  <c r="H91" i="66"/>
  <c r="H92" i="66"/>
  <c r="H93" i="66"/>
  <c r="I93" i="66"/>
  <c r="H94" i="66"/>
  <c r="H95" i="66"/>
  <c r="H96" i="66"/>
  <c r="I96" i="66"/>
  <c r="I98" i="66"/>
  <c r="I195" i="65"/>
  <c r="H10" i="65"/>
  <c r="I10" i="65"/>
  <c r="H11" i="65"/>
  <c r="I11" i="65"/>
  <c r="H12" i="65"/>
  <c r="I12" i="65"/>
  <c r="H13" i="65"/>
  <c r="I13" i="65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I37" i="65"/>
  <c r="H38" i="65"/>
  <c r="H39" i="65"/>
  <c r="H40" i="65"/>
  <c r="H41" i="65"/>
  <c r="H42" i="65"/>
  <c r="I42" i="65"/>
  <c r="J42" i="65"/>
  <c r="H43" i="65"/>
  <c r="H44" i="65"/>
  <c r="H45" i="65"/>
  <c r="H46" i="65"/>
  <c r="H47" i="65"/>
  <c r="H48" i="65"/>
  <c r="H49" i="65"/>
  <c r="H50" i="65"/>
  <c r="I50" i="65"/>
  <c r="H51" i="65"/>
  <c r="H52" i="65"/>
  <c r="H53" i="65"/>
  <c r="H54" i="65"/>
  <c r="H55" i="65"/>
  <c r="H56" i="65"/>
  <c r="H57" i="65"/>
  <c r="H58" i="65"/>
  <c r="H59" i="65"/>
  <c r="H60" i="65"/>
  <c r="I60" i="65"/>
  <c r="H61" i="65"/>
  <c r="H62" i="65"/>
  <c r="H63" i="65"/>
  <c r="H64" i="65"/>
  <c r="H65" i="65"/>
  <c r="H66" i="65"/>
  <c r="H67" i="65"/>
  <c r="H68" i="65"/>
  <c r="I68" i="65"/>
  <c r="H69" i="65"/>
  <c r="H70" i="65"/>
  <c r="H71" i="65"/>
  <c r="H72" i="65"/>
  <c r="H73" i="65"/>
  <c r="H74" i="65"/>
  <c r="H75" i="65"/>
  <c r="H76" i="65"/>
  <c r="I76" i="65"/>
  <c r="H77" i="65"/>
  <c r="H78" i="65"/>
  <c r="H79" i="65"/>
  <c r="H80" i="65"/>
  <c r="H81" i="65"/>
  <c r="I81" i="65"/>
  <c r="H82" i="65"/>
  <c r="H83" i="65"/>
  <c r="H84" i="65"/>
  <c r="H85" i="65"/>
  <c r="H86" i="65"/>
  <c r="H87" i="65"/>
  <c r="H88" i="65"/>
  <c r="H89" i="65"/>
  <c r="H90" i="65"/>
  <c r="I90" i="65"/>
  <c r="H91" i="65"/>
  <c r="H92" i="65"/>
  <c r="H93" i="65"/>
  <c r="I93" i="65"/>
  <c r="H94" i="65"/>
  <c r="H95" i="65"/>
  <c r="H96" i="65"/>
  <c r="I96" i="65"/>
  <c r="I98" i="65"/>
  <c r="I195" i="61"/>
  <c r="H10" i="61"/>
  <c r="I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H24" i="61"/>
  <c r="I24" i="61"/>
  <c r="H25" i="61"/>
  <c r="I25" i="61"/>
  <c r="H26" i="61"/>
  <c r="I26" i="61"/>
  <c r="H27" i="61"/>
  <c r="I27" i="61"/>
  <c r="H28" i="61"/>
  <c r="I28" i="61"/>
  <c r="H29" i="61"/>
  <c r="I29" i="61"/>
  <c r="H30" i="61"/>
  <c r="I30" i="61"/>
  <c r="H31" i="61"/>
  <c r="I31" i="61"/>
  <c r="H32" i="61"/>
  <c r="I32" i="61"/>
  <c r="H33" i="61"/>
  <c r="H34" i="61"/>
  <c r="H35" i="61"/>
  <c r="H36" i="61"/>
  <c r="H37" i="61"/>
  <c r="I37" i="61"/>
  <c r="H38" i="61"/>
  <c r="H39" i="61"/>
  <c r="H40" i="61"/>
  <c r="H41" i="61"/>
  <c r="H42" i="61"/>
  <c r="I42" i="61"/>
  <c r="J42" i="61"/>
  <c r="H43" i="61"/>
  <c r="H44" i="61"/>
  <c r="H45" i="61"/>
  <c r="H46" i="61"/>
  <c r="H47" i="61"/>
  <c r="H48" i="61"/>
  <c r="H49" i="61"/>
  <c r="H50" i="61"/>
  <c r="I50" i="61"/>
  <c r="H51" i="61"/>
  <c r="H52" i="61"/>
  <c r="H53" i="61"/>
  <c r="H54" i="61"/>
  <c r="H55" i="61"/>
  <c r="H56" i="61"/>
  <c r="H57" i="61"/>
  <c r="H58" i="61"/>
  <c r="H59" i="61"/>
  <c r="H60" i="61"/>
  <c r="I60" i="61"/>
  <c r="H61" i="61"/>
  <c r="H62" i="61"/>
  <c r="H63" i="61"/>
  <c r="H64" i="61"/>
  <c r="H65" i="61"/>
  <c r="H66" i="61"/>
  <c r="H67" i="61"/>
  <c r="H68" i="61"/>
  <c r="I68" i="61"/>
  <c r="H69" i="61"/>
  <c r="H70" i="61"/>
  <c r="H71" i="61"/>
  <c r="H72" i="61"/>
  <c r="H73" i="61"/>
  <c r="H74" i="61"/>
  <c r="H75" i="61"/>
  <c r="H76" i="61"/>
  <c r="I76" i="61"/>
  <c r="H77" i="61"/>
  <c r="H78" i="61"/>
  <c r="H79" i="61"/>
  <c r="H80" i="61"/>
  <c r="H81" i="61"/>
  <c r="I81" i="61"/>
  <c r="H82" i="61"/>
  <c r="H83" i="61"/>
  <c r="H84" i="61"/>
  <c r="H85" i="61"/>
  <c r="H86" i="61"/>
  <c r="H87" i="61"/>
  <c r="H88" i="61"/>
  <c r="H89" i="61"/>
  <c r="H90" i="61"/>
  <c r="I90" i="61"/>
  <c r="H91" i="61"/>
  <c r="H92" i="61"/>
  <c r="H93" i="61"/>
  <c r="I93" i="61"/>
  <c r="H94" i="61"/>
  <c r="H95" i="61"/>
  <c r="H96" i="61"/>
  <c r="I96" i="61"/>
  <c r="I98" i="61"/>
  <c r="I195" i="60"/>
  <c r="H10" i="60"/>
  <c r="I10" i="60"/>
  <c r="H11" i="60"/>
  <c r="I11" i="60"/>
  <c r="H12" i="60"/>
  <c r="I12" i="60"/>
  <c r="H13" i="60"/>
  <c r="I13" i="60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I37" i="60"/>
  <c r="H38" i="60"/>
  <c r="H39" i="60"/>
  <c r="H40" i="60"/>
  <c r="H41" i="60"/>
  <c r="H42" i="60"/>
  <c r="I42" i="60"/>
  <c r="J42" i="60"/>
  <c r="H43" i="60"/>
  <c r="H44" i="60"/>
  <c r="H45" i="60"/>
  <c r="H46" i="60"/>
  <c r="H47" i="60"/>
  <c r="H48" i="60"/>
  <c r="H49" i="60"/>
  <c r="H50" i="60"/>
  <c r="I50" i="60"/>
  <c r="H51" i="60"/>
  <c r="H52" i="60"/>
  <c r="H53" i="60"/>
  <c r="H54" i="60"/>
  <c r="H55" i="60"/>
  <c r="H56" i="60"/>
  <c r="H57" i="60"/>
  <c r="H58" i="60"/>
  <c r="H59" i="60"/>
  <c r="H60" i="60"/>
  <c r="I60" i="60"/>
  <c r="H61" i="60"/>
  <c r="H62" i="60"/>
  <c r="H63" i="60"/>
  <c r="H64" i="60"/>
  <c r="H65" i="60"/>
  <c r="H66" i="60"/>
  <c r="H67" i="60"/>
  <c r="H68" i="60"/>
  <c r="I68" i="60"/>
  <c r="H69" i="60"/>
  <c r="H70" i="60"/>
  <c r="H71" i="60"/>
  <c r="H72" i="60"/>
  <c r="H73" i="60"/>
  <c r="H74" i="60"/>
  <c r="H75" i="60"/>
  <c r="H76" i="60"/>
  <c r="I76" i="60"/>
  <c r="H77" i="60"/>
  <c r="H78" i="60"/>
  <c r="H79" i="60"/>
  <c r="H80" i="60"/>
  <c r="H81" i="60"/>
  <c r="I81" i="60"/>
  <c r="H82" i="60"/>
  <c r="H83" i="60"/>
  <c r="H84" i="60"/>
  <c r="H85" i="60"/>
  <c r="H86" i="60"/>
  <c r="H87" i="60"/>
  <c r="H88" i="60"/>
  <c r="H89" i="60"/>
  <c r="H90" i="60"/>
  <c r="I90" i="60"/>
  <c r="H91" i="60"/>
  <c r="H92" i="60"/>
  <c r="H93" i="60"/>
  <c r="I93" i="60"/>
  <c r="H94" i="60"/>
  <c r="H95" i="60"/>
  <c r="H96" i="60"/>
  <c r="I96" i="60"/>
  <c r="I98" i="60"/>
  <c r="I195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I37" i="59"/>
  <c r="H38" i="59"/>
  <c r="H39" i="59"/>
  <c r="H40" i="59"/>
  <c r="H41" i="59"/>
  <c r="H42" i="59"/>
  <c r="I42" i="59"/>
  <c r="J42" i="59"/>
  <c r="H43" i="59"/>
  <c r="H44" i="59"/>
  <c r="H45" i="59"/>
  <c r="H46" i="59"/>
  <c r="H47" i="59"/>
  <c r="H48" i="59"/>
  <c r="H49" i="59"/>
  <c r="H50" i="59"/>
  <c r="I50" i="59"/>
  <c r="H51" i="59"/>
  <c r="H52" i="59"/>
  <c r="H53" i="59"/>
  <c r="H54" i="59"/>
  <c r="H55" i="59"/>
  <c r="H56" i="59"/>
  <c r="H57" i="59"/>
  <c r="H58" i="59"/>
  <c r="H59" i="59"/>
  <c r="H60" i="59"/>
  <c r="I60" i="59"/>
  <c r="H61" i="59"/>
  <c r="H62" i="59"/>
  <c r="H63" i="59"/>
  <c r="H64" i="59"/>
  <c r="H65" i="59"/>
  <c r="H66" i="59"/>
  <c r="H67" i="59"/>
  <c r="H68" i="59"/>
  <c r="I68" i="59"/>
  <c r="H69" i="59"/>
  <c r="H70" i="59"/>
  <c r="H71" i="59"/>
  <c r="H72" i="59"/>
  <c r="H73" i="59"/>
  <c r="H74" i="59"/>
  <c r="H75" i="59"/>
  <c r="H76" i="59"/>
  <c r="I76" i="59"/>
  <c r="H77" i="59"/>
  <c r="H78" i="59"/>
  <c r="H79" i="59"/>
  <c r="H80" i="59"/>
  <c r="H81" i="59"/>
  <c r="I81" i="59"/>
  <c r="H82" i="59"/>
  <c r="H83" i="59"/>
  <c r="H84" i="59"/>
  <c r="H85" i="59"/>
  <c r="H86" i="59"/>
  <c r="H87" i="59"/>
  <c r="H88" i="59"/>
  <c r="H89" i="59"/>
  <c r="H90" i="59"/>
  <c r="I90" i="59"/>
  <c r="H91" i="59"/>
  <c r="H92" i="59"/>
  <c r="H93" i="59"/>
  <c r="I93" i="59"/>
  <c r="H94" i="59"/>
  <c r="H95" i="59"/>
  <c r="H96" i="59"/>
  <c r="I96" i="59"/>
  <c r="I98" i="59"/>
  <c r="I195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H18" i="58"/>
  <c r="I18" i="58"/>
  <c r="H19" i="58"/>
  <c r="I19" i="58"/>
  <c r="H20" i="58"/>
  <c r="I20" i="58"/>
  <c r="H21" i="58"/>
  <c r="I21" i="58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I37" i="58"/>
  <c r="H38" i="58"/>
  <c r="H39" i="58"/>
  <c r="H40" i="58"/>
  <c r="H41" i="58"/>
  <c r="H42" i="58"/>
  <c r="I42" i="58"/>
  <c r="J42" i="58"/>
  <c r="H43" i="58"/>
  <c r="H44" i="58"/>
  <c r="H45" i="58"/>
  <c r="H46" i="58"/>
  <c r="H47" i="58"/>
  <c r="H48" i="58"/>
  <c r="H49" i="58"/>
  <c r="H50" i="58"/>
  <c r="I50" i="58"/>
  <c r="H51" i="58"/>
  <c r="H52" i="58"/>
  <c r="H53" i="58"/>
  <c r="H54" i="58"/>
  <c r="H55" i="58"/>
  <c r="H56" i="58"/>
  <c r="H57" i="58"/>
  <c r="H58" i="58"/>
  <c r="H59" i="58"/>
  <c r="H60" i="58"/>
  <c r="I60" i="58"/>
  <c r="H61" i="58"/>
  <c r="H62" i="58"/>
  <c r="H63" i="58"/>
  <c r="H64" i="58"/>
  <c r="H65" i="58"/>
  <c r="H66" i="58"/>
  <c r="H67" i="58"/>
  <c r="H68" i="58"/>
  <c r="I68" i="58"/>
  <c r="H69" i="58"/>
  <c r="H70" i="58"/>
  <c r="H71" i="58"/>
  <c r="H72" i="58"/>
  <c r="H73" i="58"/>
  <c r="H74" i="58"/>
  <c r="H75" i="58"/>
  <c r="H76" i="58"/>
  <c r="I76" i="58"/>
  <c r="H77" i="58"/>
  <c r="H78" i="58"/>
  <c r="H79" i="58"/>
  <c r="H80" i="58"/>
  <c r="H81" i="58"/>
  <c r="I81" i="58"/>
  <c r="H82" i="58"/>
  <c r="H83" i="58"/>
  <c r="H84" i="58"/>
  <c r="H85" i="58"/>
  <c r="H86" i="58"/>
  <c r="H87" i="58"/>
  <c r="H88" i="58"/>
  <c r="H89" i="58"/>
  <c r="H90" i="58"/>
  <c r="I90" i="58"/>
  <c r="H91" i="58"/>
  <c r="H92" i="58"/>
  <c r="H93" i="58"/>
  <c r="I93" i="58"/>
  <c r="H94" i="58"/>
  <c r="H95" i="58"/>
  <c r="H96" i="58"/>
  <c r="I96" i="58"/>
  <c r="I98" i="58"/>
  <c r="I195" i="56"/>
  <c r="H10" i="56"/>
  <c r="I10" i="56"/>
  <c r="H11" i="56"/>
  <c r="I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H28" i="56"/>
  <c r="I28" i="56"/>
  <c r="H29" i="56"/>
  <c r="I29" i="56"/>
  <c r="H30" i="56"/>
  <c r="I30" i="56"/>
  <c r="H31" i="56"/>
  <c r="I31" i="56"/>
  <c r="H32" i="56"/>
  <c r="I32" i="56"/>
  <c r="H33" i="56"/>
  <c r="H34" i="56"/>
  <c r="H35" i="56"/>
  <c r="H36" i="56"/>
  <c r="H37" i="56"/>
  <c r="I37" i="56"/>
  <c r="H38" i="56"/>
  <c r="H39" i="56"/>
  <c r="H40" i="56"/>
  <c r="H41" i="56"/>
  <c r="H42" i="56"/>
  <c r="I42" i="56"/>
  <c r="J42" i="56"/>
  <c r="H43" i="56"/>
  <c r="H44" i="56"/>
  <c r="H45" i="56"/>
  <c r="H46" i="56"/>
  <c r="H47" i="56"/>
  <c r="H48" i="56"/>
  <c r="H49" i="56"/>
  <c r="H50" i="56"/>
  <c r="I50" i="56"/>
  <c r="H51" i="56"/>
  <c r="H52" i="56"/>
  <c r="H53" i="56"/>
  <c r="H54" i="56"/>
  <c r="H55" i="56"/>
  <c r="H56" i="56"/>
  <c r="H57" i="56"/>
  <c r="H58" i="56"/>
  <c r="H59" i="56"/>
  <c r="H60" i="56"/>
  <c r="I60" i="56"/>
  <c r="H61" i="56"/>
  <c r="H62" i="56"/>
  <c r="H63" i="56"/>
  <c r="H64" i="56"/>
  <c r="H65" i="56"/>
  <c r="H66" i="56"/>
  <c r="H67" i="56"/>
  <c r="H68" i="56"/>
  <c r="I68" i="56"/>
  <c r="H69" i="56"/>
  <c r="H70" i="56"/>
  <c r="H71" i="56"/>
  <c r="H72" i="56"/>
  <c r="H73" i="56"/>
  <c r="H74" i="56"/>
  <c r="H75" i="56"/>
  <c r="H76" i="56"/>
  <c r="I76" i="56"/>
  <c r="H77" i="56"/>
  <c r="H78" i="56"/>
  <c r="H79" i="56"/>
  <c r="H80" i="56"/>
  <c r="H81" i="56"/>
  <c r="I81" i="56"/>
  <c r="H82" i="56"/>
  <c r="H83" i="56"/>
  <c r="H84" i="56"/>
  <c r="H85" i="56"/>
  <c r="H86" i="56"/>
  <c r="H87" i="56"/>
  <c r="H88" i="56"/>
  <c r="H89" i="56"/>
  <c r="H90" i="56"/>
  <c r="I90" i="56"/>
  <c r="H91" i="56"/>
  <c r="H92" i="56"/>
  <c r="H93" i="56"/>
  <c r="I93" i="56"/>
  <c r="H94" i="56"/>
  <c r="H95" i="56"/>
  <c r="H96" i="56"/>
  <c r="I96" i="56"/>
  <c r="I98" i="56"/>
  <c r="I98" i="55"/>
  <c r="I195" i="55"/>
  <c r="I195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17" i="53"/>
  <c r="I17" i="53"/>
  <c r="H18" i="53"/>
  <c r="I18" i="53"/>
  <c r="H19" i="53"/>
  <c r="I19" i="53"/>
  <c r="H20" i="53"/>
  <c r="I20" i="53"/>
  <c r="H21" i="53"/>
  <c r="I21" i="53"/>
  <c r="H22" i="53"/>
  <c r="I22" i="53"/>
  <c r="H23" i="53"/>
  <c r="I23" i="53"/>
  <c r="H24" i="53"/>
  <c r="I24" i="53"/>
  <c r="H25" i="53"/>
  <c r="I25" i="53"/>
  <c r="H26" i="53"/>
  <c r="I26" i="53"/>
  <c r="H27" i="53"/>
  <c r="I27" i="53"/>
  <c r="H28" i="53"/>
  <c r="I28" i="53"/>
  <c r="H29" i="53"/>
  <c r="I29" i="53"/>
  <c r="H30" i="53"/>
  <c r="I30" i="53"/>
  <c r="H31" i="53"/>
  <c r="I31" i="53"/>
  <c r="H32" i="53"/>
  <c r="I32" i="53"/>
  <c r="H33" i="53"/>
  <c r="H34" i="53"/>
  <c r="H35" i="53"/>
  <c r="H36" i="53"/>
  <c r="H37" i="53"/>
  <c r="I37" i="53"/>
  <c r="H38" i="53"/>
  <c r="H39" i="53"/>
  <c r="H40" i="53"/>
  <c r="H41" i="53"/>
  <c r="H42" i="53"/>
  <c r="I42" i="53"/>
  <c r="J42" i="53"/>
  <c r="H43" i="53"/>
  <c r="H44" i="53"/>
  <c r="H45" i="53"/>
  <c r="H46" i="53"/>
  <c r="H47" i="53"/>
  <c r="H48" i="53"/>
  <c r="H49" i="53"/>
  <c r="H50" i="53"/>
  <c r="I50" i="53"/>
  <c r="H51" i="53"/>
  <c r="H52" i="53"/>
  <c r="H53" i="53"/>
  <c r="H54" i="53"/>
  <c r="H55" i="53"/>
  <c r="H56" i="53"/>
  <c r="H57" i="53"/>
  <c r="H58" i="53"/>
  <c r="H59" i="53"/>
  <c r="H60" i="53"/>
  <c r="I60" i="53"/>
  <c r="H61" i="53"/>
  <c r="H62" i="53"/>
  <c r="H63" i="53"/>
  <c r="H64" i="53"/>
  <c r="H65" i="53"/>
  <c r="H66" i="53"/>
  <c r="H67" i="53"/>
  <c r="H68" i="53"/>
  <c r="I68" i="53"/>
  <c r="H69" i="53"/>
  <c r="H70" i="53"/>
  <c r="H71" i="53"/>
  <c r="H72" i="53"/>
  <c r="H73" i="53"/>
  <c r="H74" i="53"/>
  <c r="H75" i="53"/>
  <c r="H76" i="53"/>
  <c r="I76" i="53"/>
  <c r="H77" i="53"/>
  <c r="H78" i="53"/>
  <c r="H79" i="53"/>
  <c r="H80" i="53"/>
  <c r="H81" i="53"/>
  <c r="I81" i="53"/>
  <c r="H82" i="53"/>
  <c r="H83" i="53"/>
  <c r="H84" i="53"/>
  <c r="H85" i="53"/>
  <c r="H86" i="53"/>
  <c r="H87" i="53"/>
  <c r="H88" i="53"/>
  <c r="H89" i="53"/>
  <c r="H90" i="53"/>
  <c r="I90" i="53"/>
  <c r="H91" i="53"/>
  <c r="H92" i="53"/>
  <c r="H93" i="53"/>
  <c r="I93" i="53"/>
  <c r="H94" i="53"/>
  <c r="H95" i="53"/>
  <c r="H96" i="53"/>
  <c r="I96" i="53"/>
  <c r="I98" i="53"/>
  <c r="I112" i="64"/>
  <c r="I112" i="63"/>
  <c r="H116" i="70"/>
  <c r="D117" i="70"/>
  <c r="H117" i="70"/>
  <c r="D118" i="70"/>
  <c r="H118" i="70"/>
  <c r="H119" i="70"/>
  <c r="H120" i="70"/>
  <c r="H121" i="70"/>
  <c r="H122" i="70"/>
  <c r="H123" i="70"/>
  <c r="H124" i="70"/>
  <c r="H125" i="70"/>
  <c r="D126" i="70"/>
  <c r="H126" i="70"/>
  <c r="D127" i="70"/>
  <c r="H127" i="70"/>
  <c r="H128" i="70"/>
  <c r="H129" i="70"/>
  <c r="H130" i="70"/>
  <c r="D131" i="70"/>
  <c r="H131" i="70"/>
  <c r="H132" i="70"/>
  <c r="H133" i="70"/>
  <c r="D134" i="70"/>
  <c r="H134" i="70"/>
  <c r="H135" i="70"/>
  <c r="H136" i="70"/>
  <c r="H115" i="70"/>
  <c r="F116" i="70"/>
  <c r="F117" i="70"/>
  <c r="F118" i="70"/>
  <c r="F119" i="70"/>
  <c r="F120" i="70"/>
  <c r="F121" i="70"/>
  <c r="F122" i="70"/>
  <c r="F123" i="70"/>
  <c r="F124" i="70"/>
  <c r="F125" i="70"/>
  <c r="F126" i="70"/>
  <c r="F127" i="70"/>
  <c r="F128" i="70"/>
  <c r="F129" i="70"/>
  <c r="F130" i="70"/>
  <c r="F131" i="70"/>
  <c r="F132" i="70"/>
  <c r="F133" i="70"/>
  <c r="F134" i="70"/>
  <c r="F135" i="70"/>
  <c r="F136" i="70"/>
  <c r="F115" i="70"/>
  <c r="E136" i="70"/>
  <c r="E116" i="70"/>
  <c r="X6" i="70"/>
  <c r="E117" i="70"/>
  <c r="E118" i="70"/>
  <c r="E119" i="70"/>
  <c r="E120" i="70"/>
  <c r="E121" i="70"/>
  <c r="E122" i="70"/>
  <c r="E123" i="70"/>
  <c r="E124" i="70"/>
  <c r="E125" i="70"/>
  <c r="AB15" i="70"/>
  <c r="E126" i="70"/>
  <c r="AC43" i="70"/>
  <c r="E127" i="70"/>
  <c r="E128" i="70"/>
  <c r="E129" i="70"/>
  <c r="E130" i="70"/>
  <c r="AA101" i="70"/>
  <c r="E131" i="70"/>
  <c r="E132" i="70"/>
  <c r="E133" i="70"/>
  <c r="AE77" i="70"/>
  <c r="E134" i="70"/>
  <c r="E135" i="70"/>
  <c r="E115" i="70"/>
  <c r="D116" i="70"/>
  <c r="D119" i="70"/>
  <c r="D120" i="70"/>
  <c r="D121" i="70"/>
  <c r="D122" i="70"/>
  <c r="D123" i="70"/>
  <c r="D124" i="70"/>
  <c r="D125" i="70"/>
  <c r="D128" i="70"/>
  <c r="D129" i="70"/>
  <c r="D130" i="70"/>
  <c r="D132" i="70"/>
  <c r="D133" i="70"/>
  <c r="D135" i="70"/>
  <c r="D136" i="70"/>
  <c r="D115" i="70"/>
  <c r="I112" i="33"/>
  <c r="V75" i="70"/>
  <c r="X4" i="70"/>
  <c r="F26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10" i="70"/>
  <c r="F111" i="70"/>
  <c r="G110" i="70"/>
  <c r="G111" i="70"/>
  <c r="H110" i="70"/>
  <c r="H111" i="70"/>
  <c r="I110" i="70"/>
  <c r="I111" i="70"/>
  <c r="J110" i="70"/>
  <c r="J111" i="70"/>
  <c r="K110" i="70"/>
  <c r="K111" i="70"/>
  <c r="L110" i="70"/>
  <c r="L111" i="70"/>
  <c r="M110" i="70"/>
  <c r="M111" i="70"/>
  <c r="N110" i="70"/>
  <c r="N111" i="70"/>
  <c r="O110" i="70"/>
  <c r="O111" i="70"/>
  <c r="P110" i="70"/>
  <c r="P111" i="70"/>
  <c r="Q110" i="70"/>
  <c r="AG110" i="70"/>
  <c r="AF110" i="70"/>
  <c r="AE110" i="70"/>
  <c r="AD110" i="70"/>
  <c r="AC110" i="70"/>
  <c r="AB110" i="70"/>
  <c r="AA110" i="70"/>
  <c r="Z110" i="70"/>
  <c r="Y110" i="70"/>
  <c r="X110" i="70"/>
  <c r="W110" i="70"/>
  <c r="V110" i="70"/>
  <c r="Q111" i="70"/>
  <c r="B106" i="70"/>
  <c r="B86" i="70"/>
  <c r="B87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B103" i="70"/>
  <c r="B104" i="70"/>
  <c r="B105" i="70"/>
  <c r="B85" i="70"/>
  <c r="C30" i="70"/>
  <c r="C57" i="70"/>
  <c r="C84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Y79" i="70"/>
  <c r="Y78" i="70"/>
  <c r="Y77" i="70"/>
  <c r="Y76" i="70"/>
  <c r="Y75" i="70"/>
  <c r="Y74" i="70"/>
  <c r="Y73" i="70"/>
  <c r="Y72" i="70"/>
  <c r="Y71" i="70"/>
  <c r="Y70" i="70"/>
  <c r="H29" i="64"/>
  <c r="B66" i="57"/>
  <c r="B65" i="57"/>
  <c r="B64" i="57"/>
  <c r="B63" i="57"/>
  <c r="B62" i="57"/>
  <c r="B61" i="57"/>
  <c r="B60" i="57"/>
  <c r="B59" i="57"/>
  <c r="B3" i="55"/>
  <c r="B57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E4" i="62"/>
  <c r="B3" i="56"/>
  <c r="B3" i="53"/>
  <c r="B56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07" i="68"/>
  <c r="H108" i="68"/>
  <c r="I108" i="68"/>
  <c r="H109" i="68"/>
  <c r="I109" i="68"/>
  <c r="H110" i="68"/>
  <c r="I110" i="68"/>
  <c r="H111" i="68"/>
  <c r="I111" i="68"/>
  <c r="H112" i="68"/>
  <c r="I112" i="68"/>
  <c r="H113" i="68"/>
  <c r="I113" i="68"/>
  <c r="H114" i="68"/>
  <c r="I114" i="68"/>
  <c r="H115" i="68"/>
  <c r="I115" i="68"/>
  <c r="H116" i="68"/>
  <c r="I116" i="68"/>
  <c r="H117" i="68"/>
  <c r="I117" i="68"/>
  <c r="H118" i="68"/>
  <c r="I118" i="68"/>
  <c r="H119" i="68"/>
  <c r="I119" i="68"/>
  <c r="H120" i="68"/>
  <c r="I120" i="68"/>
  <c r="H121" i="68"/>
  <c r="I121" i="68"/>
  <c r="H122" i="68"/>
  <c r="I122" i="68"/>
  <c r="H123" i="68"/>
  <c r="I123" i="68"/>
  <c r="H124" i="68"/>
  <c r="I124" i="68"/>
  <c r="H125" i="68"/>
  <c r="I125" i="68"/>
  <c r="H126" i="68"/>
  <c r="I126" i="68"/>
  <c r="H127" i="68"/>
  <c r="I127" i="68"/>
  <c r="H128" i="68"/>
  <c r="I128" i="68"/>
  <c r="H129" i="68"/>
  <c r="I129" i="68"/>
  <c r="H130" i="68"/>
  <c r="H131" i="68"/>
  <c r="H132" i="68"/>
  <c r="H133" i="68"/>
  <c r="H134" i="68"/>
  <c r="H135" i="68"/>
  <c r="H136" i="68"/>
  <c r="H137" i="68"/>
  <c r="H138" i="68"/>
  <c r="H139" i="68"/>
  <c r="H140" i="68"/>
  <c r="H141" i="68"/>
  <c r="H142" i="68"/>
  <c r="H143" i="68"/>
  <c r="H144" i="68"/>
  <c r="H145" i="68"/>
  <c r="H146" i="68"/>
  <c r="H147" i="68"/>
  <c r="H148" i="68"/>
  <c r="H149" i="68"/>
  <c r="H150" i="68"/>
  <c r="H151" i="68"/>
  <c r="H152" i="68"/>
  <c r="H153" i="68"/>
  <c r="H154" i="68"/>
  <c r="H155" i="68"/>
  <c r="H156" i="68"/>
  <c r="H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C128" i="68"/>
  <c r="C127" i="68"/>
  <c r="C126" i="68"/>
  <c r="C125" i="68"/>
  <c r="C124" i="68"/>
  <c r="C123" i="68"/>
  <c r="C122" i="68"/>
  <c r="C121" i="68"/>
  <c r="C120" i="68"/>
  <c r="C119" i="68"/>
  <c r="C118" i="68"/>
  <c r="C117" i="68"/>
  <c r="C116" i="68"/>
  <c r="C115" i="68"/>
  <c r="C114" i="68"/>
  <c r="C113" i="68"/>
  <c r="C112" i="68"/>
  <c r="C111" i="68"/>
  <c r="C110" i="68"/>
  <c r="C109" i="68"/>
  <c r="C108" i="68"/>
  <c r="C107" i="68"/>
  <c r="B102" i="68"/>
  <c r="N9" i="62"/>
  <c r="N15" i="62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07" i="67"/>
  <c r="I107" i="67"/>
  <c r="H108" i="67"/>
  <c r="I108" i="67"/>
  <c r="H109" i="67"/>
  <c r="I109" i="67"/>
  <c r="H110" i="67"/>
  <c r="I110" i="67"/>
  <c r="H111" i="67"/>
  <c r="I111" i="67"/>
  <c r="H112" i="67"/>
  <c r="I112" i="67"/>
  <c r="H113" i="67"/>
  <c r="I113" i="67"/>
  <c r="H114" i="67"/>
  <c r="I114" i="67"/>
  <c r="H115" i="67"/>
  <c r="I115" i="67"/>
  <c r="H116" i="67"/>
  <c r="I116" i="67"/>
  <c r="H117" i="67"/>
  <c r="I117" i="67"/>
  <c r="H118" i="67"/>
  <c r="I118" i="67"/>
  <c r="H119" i="67"/>
  <c r="I119" i="67"/>
  <c r="H120" i="67"/>
  <c r="I120" i="67"/>
  <c r="H121" i="67"/>
  <c r="I121" i="67"/>
  <c r="H122" i="67"/>
  <c r="I122" i="67"/>
  <c r="H123" i="67"/>
  <c r="I123" i="67"/>
  <c r="H124" i="67"/>
  <c r="I124" i="67"/>
  <c r="H125" i="67"/>
  <c r="I125" i="67"/>
  <c r="H126" i="67"/>
  <c r="I126" i="67"/>
  <c r="H127" i="67"/>
  <c r="I127" i="67"/>
  <c r="H128" i="67"/>
  <c r="I128" i="67"/>
  <c r="H129" i="67"/>
  <c r="I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I190" i="67"/>
  <c r="H191" i="67"/>
  <c r="H192" i="67"/>
  <c r="H193" i="67"/>
  <c r="C128" i="67"/>
  <c r="C127" i="67"/>
  <c r="C126" i="67"/>
  <c r="C125" i="67"/>
  <c r="C124" i="67"/>
  <c r="C123" i="67"/>
  <c r="C122" i="67"/>
  <c r="C121" i="67"/>
  <c r="C120" i="67"/>
  <c r="C119" i="67"/>
  <c r="C118" i="67"/>
  <c r="C117" i="67"/>
  <c r="C116" i="67"/>
  <c r="C115" i="67"/>
  <c r="C114" i="67"/>
  <c r="C113" i="67"/>
  <c r="C112" i="67"/>
  <c r="C111" i="67"/>
  <c r="C110" i="67"/>
  <c r="C109" i="67"/>
  <c r="C108" i="67"/>
  <c r="C107" i="67"/>
  <c r="B102" i="67"/>
  <c r="M5" i="62"/>
  <c r="M10" i="62"/>
  <c r="M11" i="62"/>
  <c r="M15" i="62"/>
  <c r="M22" i="62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07" i="66"/>
  <c r="I107" i="66"/>
  <c r="H108" i="66"/>
  <c r="I108" i="66"/>
  <c r="H109" i="66"/>
  <c r="I109" i="66"/>
  <c r="H110" i="66"/>
  <c r="I110" i="66"/>
  <c r="H111" i="66"/>
  <c r="I111" i="66"/>
  <c r="H112" i="66"/>
  <c r="I112" i="66"/>
  <c r="H113" i="66"/>
  <c r="I113" i="66"/>
  <c r="H114" i="66"/>
  <c r="I114" i="66"/>
  <c r="H115" i="66"/>
  <c r="I115" i="66"/>
  <c r="H116" i="66"/>
  <c r="I116" i="66"/>
  <c r="H117" i="66"/>
  <c r="I117" i="66"/>
  <c r="H118" i="66"/>
  <c r="I118" i="66"/>
  <c r="H119" i="66"/>
  <c r="I119" i="66"/>
  <c r="H120" i="66"/>
  <c r="I120" i="66"/>
  <c r="H121" i="66"/>
  <c r="I121" i="66"/>
  <c r="H122" i="66"/>
  <c r="I122" i="66"/>
  <c r="H123" i="66"/>
  <c r="I123" i="66"/>
  <c r="H124" i="66"/>
  <c r="I124" i="66"/>
  <c r="H125" i="66"/>
  <c r="I125" i="66"/>
  <c r="H126" i="66"/>
  <c r="I126" i="66"/>
  <c r="H127" i="66"/>
  <c r="I127" i="66"/>
  <c r="H128" i="66"/>
  <c r="I128" i="66"/>
  <c r="H129" i="66"/>
  <c r="I129" i="66"/>
  <c r="H130" i="66"/>
  <c r="H131" i="66"/>
  <c r="H132" i="66"/>
  <c r="H133" i="66"/>
  <c r="H134" i="66"/>
  <c r="H135" i="66"/>
  <c r="H136" i="66"/>
  <c r="H137" i="66"/>
  <c r="H138" i="66"/>
  <c r="H139" i="66"/>
  <c r="H140" i="66"/>
  <c r="H141" i="66"/>
  <c r="H142" i="66"/>
  <c r="H143" i="66"/>
  <c r="H144" i="66"/>
  <c r="H145" i="66"/>
  <c r="H146" i="66"/>
  <c r="H147" i="66"/>
  <c r="H148" i="66"/>
  <c r="H149" i="66"/>
  <c r="H150" i="66"/>
  <c r="H151" i="66"/>
  <c r="H152" i="66"/>
  <c r="H153" i="66"/>
  <c r="H154" i="66"/>
  <c r="H155" i="66"/>
  <c r="H156" i="66"/>
  <c r="H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C128" i="66"/>
  <c r="C127" i="66"/>
  <c r="C126" i="66"/>
  <c r="C125" i="66"/>
  <c r="C124" i="66"/>
  <c r="C123" i="66"/>
  <c r="C122" i="66"/>
  <c r="C121" i="66"/>
  <c r="C120" i="66"/>
  <c r="C119" i="66"/>
  <c r="C118" i="66"/>
  <c r="C117" i="66"/>
  <c r="C116" i="66"/>
  <c r="C115" i="66"/>
  <c r="C114" i="66"/>
  <c r="C113" i="66"/>
  <c r="C112" i="66"/>
  <c r="C111" i="66"/>
  <c r="C110" i="66"/>
  <c r="C109" i="66"/>
  <c r="C108" i="66"/>
  <c r="C107" i="66"/>
  <c r="B102" i="66"/>
  <c r="L17" i="62"/>
  <c r="L18" i="62"/>
  <c r="L20" i="62"/>
  <c r="L23" i="62"/>
  <c r="L24" i="62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07" i="65"/>
  <c r="I107" i="65"/>
  <c r="H108" i="65"/>
  <c r="H109" i="65"/>
  <c r="I109" i="65"/>
  <c r="H110" i="65"/>
  <c r="I110" i="65"/>
  <c r="H111" i="65"/>
  <c r="I111" i="65"/>
  <c r="H112" i="65"/>
  <c r="I112" i="65"/>
  <c r="H113" i="65"/>
  <c r="I113" i="65"/>
  <c r="H114" i="65"/>
  <c r="I114" i="65"/>
  <c r="H115" i="65"/>
  <c r="I115" i="65"/>
  <c r="H116" i="65"/>
  <c r="I116" i="65"/>
  <c r="H117" i="65"/>
  <c r="I117" i="65"/>
  <c r="H118" i="65"/>
  <c r="I118" i="65"/>
  <c r="H119" i="65"/>
  <c r="I119" i="65"/>
  <c r="H120" i="65"/>
  <c r="I120" i="65"/>
  <c r="H121" i="65"/>
  <c r="I121" i="65"/>
  <c r="H122" i="65"/>
  <c r="I122" i="65"/>
  <c r="H123" i="65"/>
  <c r="I123" i="65"/>
  <c r="H124" i="65"/>
  <c r="I124" i="65"/>
  <c r="H125" i="65"/>
  <c r="I125" i="65"/>
  <c r="H126" i="65"/>
  <c r="I126" i="65"/>
  <c r="H127" i="65"/>
  <c r="I127" i="65"/>
  <c r="H128" i="65"/>
  <c r="I128" i="65"/>
  <c r="H129" i="65"/>
  <c r="I129" i="65"/>
  <c r="H130" i="65"/>
  <c r="H131" i="65"/>
  <c r="H132" i="65"/>
  <c r="H133" i="65"/>
  <c r="H134" i="65"/>
  <c r="H135" i="65"/>
  <c r="H136" i="65"/>
  <c r="H137" i="65"/>
  <c r="H138" i="65"/>
  <c r="H139" i="65"/>
  <c r="H140" i="65"/>
  <c r="H141" i="65"/>
  <c r="H142" i="65"/>
  <c r="H143" i="65"/>
  <c r="H144" i="65"/>
  <c r="H145" i="65"/>
  <c r="H146" i="65"/>
  <c r="H147" i="65"/>
  <c r="H148" i="65"/>
  <c r="H149" i="65"/>
  <c r="H150" i="65"/>
  <c r="H151" i="65"/>
  <c r="H152" i="65"/>
  <c r="H153" i="65"/>
  <c r="H154" i="65"/>
  <c r="H155" i="65"/>
  <c r="H156" i="65"/>
  <c r="H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I193" i="65"/>
  <c r="C128" i="65"/>
  <c r="C127" i="65"/>
  <c r="C126" i="65"/>
  <c r="C125" i="65"/>
  <c r="C124" i="65"/>
  <c r="C123" i="65"/>
  <c r="C122" i="65"/>
  <c r="C121" i="65"/>
  <c r="C120" i="65"/>
  <c r="C119" i="65"/>
  <c r="C118" i="65"/>
  <c r="C117" i="65"/>
  <c r="C116" i="65"/>
  <c r="C115" i="65"/>
  <c r="C114" i="65"/>
  <c r="C113" i="65"/>
  <c r="C112" i="65"/>
  <c r="C111" i="65"/>
  <c r="C110" i="65"/>
  <c r="C109" i="65"/>
  <c r="C108" i="65"/>
  <c r="C107" i="65"/>
  <c r="B102" i="65"/>
  <c r="K8" i="62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07" i="61"/>
  <c r="H108" i="61"/>
  <c r="I108" i="61"/>
  <c r="H109" i="61"/>
  <c r="I109" i="61"/>
  <c r="H110" i="61"/>
  <c r="I110" i="61"/>
  <c r="H111" i="61"/>
  <c r="I111" i="61"/>
  <c r="H112" i="61"/>
  <c r="I112" i="61"/>
  <c r="H113" i="61"/>
  <c r="I113" i="61"/>
  <c r="H114" i="61"/>
  <c r="I114" i="61"/>
  <c r="H115" i="61"/>
  <c r="I115" i="61"/>
  <c r="H116" i="61"/>
  <c r="I116" i="61"/>
  <c r="H117" i="61"/>
  <c r="I117" i="61"/>
  <c r="H118" i="61"/>
  <c r="I118" i="61"/>
  <c r="H119" i="61"/>
  <c r="I119" i="61"/>
  <c r="H120" i="61"/>
  <c r="I120" i="61"/>
  <c r="H121" i="61"/>
  <c r="I121" i="61"/>
  <c r="H122" i="61"/>
  <c r="I122" i="61"/>
  <c r="H123" i="61"/>
  <c r="I123" i="61"/>
  <c r="H124" i="61"/>
  <c r="I124" i="61"/>
  <c r="H125" i="61"/>
  <c r="I125" i="61"/>
  <c r="H126" i="61"/>
  <c r="I126" i="61"/>
  <c r="H127" i="61"/>
  <c r="I127" i="61"/>
  <c r="H128" i="61"/>
  <c r="I128" i="61"/>
  <c r="H129" i="61"/>
  <c r="I129" i="61"/>
  <c r="H130" i="61"/>
  <c r="H131" i="61"/>
  <c r="H132" i="61"/>
  <c r="H133" i="61"/>
  <c r="H134" i="61"/>
  <c r="H135" i="61"/>
  <c r="H136" i="61"/>
  <c r="H137" i="61"/>
  <c r="H138" i="61"/>
  <c r="H139" i="61"/>
  <c r="H140" i="61"/>
  <c r="H141" i="61"/>
  <c r="H142" i="61"/>
  <c r="H143" i="61"/>
  <c r="H144" i="61"/>
  <c r="H145" i="61"/>
  <c r="H146" i="61"/>
  <c r="H147" i="61"/>
  <c r="H148" i="61"/>
  <c r="H149" i="61"/>
  <c r="H150" i="61"/>
  <c r="H151" i="61"/>
  <c r="H152" i="61"/>
  <c r="H153" i="61"/>
  <c r="H154" i="61"/>
  <c r="H155" i="61"/>
  <c r="H156" i="61"/>
  <c r="H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C128" i="61"/>
  <c r="C127" i="61"/>
  <c r="C126" i="61"/>
  <c r="C125" i="61"/>
  <c r="C124" i="61"/>
  <c r="C123" i="61"/>
  <c r="C122" i="61"/>
  <c r="C121" i="61"/>
  <c r="C120" i="61"/>
  <c r="C119" i="61"/>
  <c r="C118" i="61"/>
  <c r="C117" i="61"/>
  <c r="C116" i="61"/>
  <c r="C115" i="61"/>
  <c r="C114" i="61"/>
  <c r="C113" i="61"/>
  <c r="C112" i="61"/>
  <c r="C111" i="61"/>
  <c r="C110" i="61"/>
  <c r="C109" i="61"/>
  <c r="C108" i="61"/>
  <c r="C107" i="61"/>
  <c r="B102" i="61"/>
  <c r="J18" i="62"/>
  <c r="J24" i="62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07" i="60"/>
  <c r="I107" i="60"/>
  <c r="H108" i="60"/>
  <c r="I108" i="60"/>
  <c r="H109" i="60"/>
  <c r="I109" i="60"/>
  <c r="H110" i="60"/>
  <c r="I110" i="60"/>
  <c r="H111" i="60"/>
  <c r="I111" i="60"/>
  <c r="H112" i="60"/>
  <c r="I112" i="60"/>
  <c r="H113" i="60"/>
  <c r="I113" i="60"/>
  <c r="H114" i="60"/>
  <c r="I114" i="60"/>
  <c r="H115" i="60"/>
  <c r="I115" i="60"/>
  <c r="H116" i="60"/>
  <c r="I116" i="60"/>
  <c r="H117" i="60"/>
  <c r="I117" i="60"/>
  <c r="H118" i="60"/>
  <c r="I118" i="60"/>
  <c r="H119" i="60"/>
  <c r="I119" i="60"/>
  <c r="H120" i="60"/>
  <c r="I120" i="60"/>
  <c r="H121" i="60"/>
  <c r="I121" i="60"/>
  <c r="H122" i="60"/>
  <c r="I122" i="60"/>
  <c r="H123" i="60"/>
  <c r="I123" i="60"/>
  <c r="H124" i="60"/>
  <c r="I124" i="60"/>
  <c r="H125" i="60"/>
  <c r="I125" i="60"/>
  <c r="H126" i="60"/>
  <c r="I126" i="60"/>
  <c r="H127" i="60"/>
  <c r="I127" i="60"/>
  <c r="H128" i="60"/>
  <c r="I128" i="60"/>
  <c r="H129" i="60"/>
  <c r="I129" i="60"/>
  <c r="H130" i="60"/>
  <c r="H131" i="60"/>
  <c r="H132" i="60"/>
  <c r="H133" i="60"/>
  <c r="H134" i="60"/>
  <c r="H135" i="60"/>
  <c r="H136" i="60"/>
  <c r="H137" i="60"/>
  <c r="H138" i="60"/>
  <c r="H139" i="60"/>
  <c r="H140" i="60"/>
  <c r="H141" i="60"/>
  <c r="H142" i="60"/>
  <c r="H143" i="60"/>
  <c r="H144" i="60"/>
  <c r="H145" i="60"/>
  <c r="H146" i="60"/>
  <c r="H147" i="60"/>
  <c r="H148" i="60"/>
  <c r="H149" i="60"/>
  <c r="H150" i="60"/>
  <c r="H151" i="60"/>
  <c r="H152" i="60"/>
  <c r="H153" i="60"/>
  <c r="H154" i="60"/>
  <c r="H155" i="60"/>
  <c r="H156" i="60"/>
  <c r="H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C128" i="60"/>
  <c r="C127" i="60"/>
  <c r="C126" i="60"/>
  <c r="C125" i="60"/>
  <c r="C124" i="60"/>
  <c r="C123" i="60"/>
  <c r="C122" i="60"/>
  <c r="C121" i="60"/>
  <c r="C120" i="60"/>
  <c r="C119" i="60"/>
  <c r="C118" i="60"/>
  <c r="C117" i="60"/>
  <c r="C116" i="60"/>
  <c r="C115" i="60"/>
  <c r="C114" i="60"/>
  <c r="C113" i="60"/>
  <c r="C112" i="60"/>
  <c r="C111" i="60"/>
  <c r="C110" i="60"/>
  <c r="C109" i="60"/>
  <c r="C108" i="60"/>
  <c r="C107" i="60"/>
  <c r="B102" i="60"/>
  <c r="I8" i="62"/>
  <c r="I23" i="62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07" i="59"/>
  <c r="H108" i="59"/>
  <c r="I108" i="59"/>
  <c r="H109" i="59"/>
  <c r="I109" i="59"/>
  <c r="H110" i="59"/>
  <c r="I110" i="59"/>
  <c r="H111" i="59"/>
  <c r="I111" i="59"/>
  <c r="H112" i="59"/>
  <c r="I112" i="59"/>
  <c r="H113" i="59"/>
  <c r="I113" i="59"/>
  <c r="H114" i="59"/>
  <c r="I114" i="59"/>
  <c r="H115" i="59"/>
  <c r="I115" i="59"/>
  <c r="H116" i="59"/>
  <c r="I116" i="59"/>
  <c r="H117" i="59"/>
  <c r="I117" i="59"/>
  <c r="H118" i="59"/>
  <c r="I118" i="59"/>
  <c r="H119" i="59"/>
  <c r="I119" i="59"/>
  <c r="H120" i="59"/>
  <c r="I120" i="59"/>
  <c r="H121" i="59"/>
  <c r="I121" i="59"/>
  <c r="H122" i="59"/>
  <c r="I122" i="59"/>
  <c r="H123" i="59"/>
  <c r="I123" i="59"/>
  <c r="H124" i="59"/>
  <c r="I124" i="59"/>
  <c r="H125" i="59"/>
  <c r="I125" i="59"/>
  <c r="H126" i="59"/>
  <c r="I126" i="59"/>
  <c r="H127" i="59"/>
  <c r="I127" i="59"/>
  <c r="H128" i="59"/>
  <c r="I128" i="59"/>
  <c r="H129" i="59"/>
  <c r="I129" i="59"/>
  <c r="H130" i="59"/>
  <c r="H131" i="59"/>
  <c r="H132" i="59"/>
  <c r="H133" i="59"/>
  <c r="H134" i="59"/>
  <c r="H135" i="59"/>
  <c r="H136" i="59"/>
  <c r="H137" i="59"/>
  <c r="H138" i="59"/>
  <c r="H139" i="59"/>
  <c r="H140" i="59"/>
  <c r="H141" i="59"/>
  <c r="H142" i="59"/>
  <c r="H143" i="59"/>
  <c r="H144" i="59"/>
  <c r="H145" i="59"/>
  <c r="H146" i="59"/>
  <c r="H147" i="59"/>
  <c r="H148" i="59"/>
  <c r="H149" i="59"/>
  <c r="H150" i="59"/>
  <c r="H151" i="59"/>
  <c r="H152" i="59"/>
  <c r="H153" i="59"/>
  <c r="H154" i="59"/>
  <c r="H155" i="59"/>
  <c r="H156" i="59"/>
  <c r="H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C128" i="59"/>
  <c r="C127" i="59"/>
  <c r="C126" i="59"/>
  <c r="C125" i="59"/>
  <c r="C124" i="59"/>
  <c r="C123" i="59"/>
  <c r="C122" i="59"/>
  <c r="C121" i="59"/>
  <c r="C120" i="59"/>
  <c r="C119" i="59"/>
  <c r="C118" i="59"/>
  <c r="C117" i="59"/>
  <c r="C116" i="59"/>
  <c r="C115" i="59"/>
  <c r="C114" i="59"/>
  <c r="C113" i="59"/>
  <c r="C112" i="59"/>
  <c r="C111" i="59"/>
  <c r="C110" i="59"/>
  <c r="C109" i="59"/>
  <c r="C108" i="59"/>
  <c r="C107" i="59"/>
  <c r="B10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07" i="58"/>
  <c r="I107" i="58"/>
  <c r="H108" i="58"/>
  <c r="H109" i="58"/>
  <c r="I109" i="58"/>
  <c r="H110" i="58"/>
  <c r="I110" i="58"/>
  <c r="G8" i="62"/>
  <c r="H111" i="58"/>
  <c r="I111" i="58"/>
  <c r="H112" i="58"/>
  <c r="I112" i="58"/>
  <c r="H113" i="58"/>
  <c r="I113" i="58"/>
  <c r="H114" i="58"/>
  <c r="I114" i="58"/>
  <c r="H115" i="58"/>
  <c r="I115" i="58"/>
  <c r="H116" i="58"/>
  <c r="I116" i="58"/>
  <c r="H117" i="58"/>
  <c r="I117" i="58"/>
  <c r="H118" i="58"/>
  <c r="I118" i="58"/>
  <c r="H119" i="58"/>
  <c r="I119" i="58"/>
  <c r="H120" i="58"/>
  <c r="I120" i="58"/>
  <c r="H121" i="58"/>
  <c r="I121" i="58"/>
  <c r="H122" i="58"/>
  <c r="I122" i="58"/>
  <c r="H123" i="58"/>
  <c r="I123" i="58"/>
  <c r="H124" i="58"/>
  <c r="I124" i="58"/>
  <c r="H125" i="58"/>
  <c r="I125" i="58"/>
  <c r="H126" i="58"/>
  <c r="I126" i="58"/>
  <c r="H127" i="58"/>
  <c r="I127" i="58"/>
  <c r="H128" i="58"/>
  <c r="I128" i="58"/>
  <c r="H129" i="58"/>
  <c r="I129" i="58"/>
  <c r="H130" i="58"/>
  <c r="H131" i="58"/>
  <c r="H132" i="58"/>
  <c r="H133" i="58"/>
  <c r="H134" i="58"/>
  <c r="H135" i="58"/>
  <c r="H136" i="58"/>
  <c r="H137" i="58"/>
  <c r="H138" i="58"/>
  <c r="H139" i="58"/>
  <c r="I139" i="58"/>
  <c r="H140" i="58"/>
  <c r="H141" i="58"/>
  <c r="H142" i="58"/>
  <c r="H143" i="58"/>
  <c r="H144" i="58"/>
  <c r="H145" i="58"/>
  <c r="H146" i="58"/>
  <c r="H147" i="58"/>
  <c r="H148" i="58"/>
  <c r="H149" i="58"/>
  <c r="H150" i="58"/>
  <c r="H151" i="58"/>
  <c r="H152" i="58"/>
  <c r="H153" i="58"/>
  <c r="H154" i="58"/>
  <c r="H155" i="58"/>
  <c r="H156" i="58"/>
  <c r="H157" i="58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C128" i="58"/>
  <c r="C127" i="58"/>
  <c r="C126" i="58"/>
  <c r="C125" i="58"/>
  <c r="C124" i="58"/>
  <c r="C123" i="58"/>
  <c r="C122" i="58"/>
  <c r="C121" i="58"/>
  <c r="C120" i="58"/>
  <c r="C119" i="58"/>
  <c r="C118" i="58"/>
  <c r="C117" i="58"/>
  <c r="C116" i="58"/>
  <c r="C115" i="58"/>
  <c r="C114" i="58"/>
  <c r="C113" i="58"/>
  <c r="C112" i="58"/>
  <c r="C111" i="58"/>
  <c r="C110" i="58"/>
  <c r="C109" i="58"/>
  <c r="C108" i="58"/>
  <c r="C107" i="58"/>
  <c r="B102" i="58"/>
  <c r="G12" i="62"/>
  <c r="G16" i="62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07" i="56"/>
  <c r="I107" i="56"/>
  <c r="H108" i="56"/>
  <c r="I108" i="56"/>
  <c r="H109" i="56"/>
  <c r="I109" i="56"/>
  <c r="H110" i="56"/>
  <c r="I110" i="56"/>
  <c r="H111" i="56"/>
  <c r="I111" i="56"/>
  <c r="H112" i="56"/>
  <c r="I112" i="56"/>
  <c r="H113" i="56"/>
  <c r="I113" i="56"/>
  <c r="H114" i="56"/>
  <c r="I114" i="56"/>
  <c r="H115" i="56"/>
  <c r="I115" i="56"/>
  <c r="H116" i="56"/>
  <c r="I116" i="56"/>
  <c r="H117" i="56"/>
  <c r="I117" i="56"/>
  <c r="H118" i="56"/>
  <c r="I118" i="56"/>
  <c r="H119" i="56"/>
  <c r="I119" i="56"/>
  <c r="H120" i="56"/>
  <c r="I120" i="56"/>
  <c r="H121" i="56"/>
  <c r="I121" i="56"/>
  <c r="H122" i="56"/>
  <c r="I122" i="56"/>
  <c r="H123" i="56"/>
  <c r="I123" i="56"/>
  <c r="H124" i="56"/>
  <c r="I124" i="56"/>
  <c r="H125" i="56"/>
  <c r="I125" i="56"/>
  <c r="H126" i="56"/>
  <c r="I126" i="56"/>
  <c r="H127" i="56"/>
  <c r="I127" i="56"/>
  <c r="H128" i="56"/>
  <c r="I128" i="56"/>
  <c r="H129" i="56"/>
  <c r="I129" i="56"/>
  <c r="H130" i="56"/>
  <c r="H131" i="56"/>
  <c r="H132" i="56"/>
  <c r="H133" i="56"/>
  <c r="H134" i="56"/>
  <c r="H135" i="56"/>
  <c r="H136" i="56"/>
  <c r="H137" i="56"/>
  <c r="H138" i="56"/>
  <c r="H139" i="56"/>
  <c r="I139" i="56"/>
  <c r="H140" i="56"/>
  <c r="H141" i="56"/>
  <c r="H142" i="56"/>
  <c r="H143" i="56"/>
  <c r="H144" i="56"/>
  <c r="H145" i="56"/>
  <c r="H146" i="56"/>
  <c r="H147" i="56"/>
  <c r="H148" i="56"/>
  <c r="H149" i="56"/>
  <c r="H150" i="56"/>
  <c r="H151" i="56"/>
  <c r="H152" i="56"/>
  <c r="H153" i="56"/>
  <c r="H154" i="56"/>
  <c r="H155" i="56"/>
  <c r="H156" i="56"/>
  <c r="H157" i="56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I193" i="56"/>
  <c r="C128" i="56"/>
  <c r="C127" i="56"/>
  <c r="C126" i="56"/>
  <c r="C125" i="56"/>
  <c r="C124" i="56"/>
  <c r="C123" i="56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10" i="56"/>
  <c r="C109" i="56"/>
  <c r="C108" i="56"/>
  <c r="C107" i="56"/>
  <c r="B102" i="56"/>
  <c r="F22" i="62"/>
  <c r="F27" i="62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07" i="55"/>
  <c r="I107" i="55"/>
  <c r="H108" i="55"/>
  <c r="I108" i="55"/>
  <c r="H109" i="55"/>
  <c r="I109" i="55"/>
  <c r="H110" i="55"/>
  <c r="I110" i="55"/>
  <c r="H111" i="55"/>
  <c r="I111" i="55"/>
  <c r="H112" i="55"/>
  <c r="I112" i="55"/>
  <c r="H113" i="55"/>
  <c r="I113" i="55"/>
  <c r="H114" i="55"/>
  <c r="I114" i="55"/>
  <c r="H115" i="55"/>
  <c r="I115" i="55"/>
  <c r="H116" i="55"/>
  <c r="I116" i="55"/>
  <c r="H117" i="55"/>
  <c r="I117" i="55"/>
  <c r="H118" i="55"/>
  <c r="I118" i="55"/>
  <c r="H119" i="55"/>
  <c r="I119" i="55"/>
  <c r="H120" i="55"/>
  <c r="I120" i="55"/>
  <c r="H121" i="55"/>
  <c r="I121" i="55"/>
  <c r="H122" i="55"/>
  <c r="I122" i="55"/>
  <c r="H123" i="55"/>
  <c r="I123" i="55"/>
  <c r="H124" i="55"/>
  <c r="I124" i="55"/>
  <c r="H125" i="55"/>
  <c r="I125" i="55"/>
  <c r="H126" i="55"/>
  <c r="I126" i="55"/>
  <c r="H127" i="55"/>
  <c r="I127" i="55"/>
  <c r="H128" i="55"/>
  <c r="I128" i="55"/>
  <c r="H129" i="55"/>
  <c r="I129" i="55"/>
  <c r="H130" i="55"/>
  <c r="H131" i="55"/>
  <c r="H132" i="55"/>
  <c r="H133" i="55"/>
  <c r="H134" i="55"/>
  <c r="H135" i="55"/>
  <c r="H136" i="55"/>
  <c r="H137" i="55"/>
  <c r="H138" i="55"/>
  <c r="H139" i="55"/>
  <c r="H140" i="55"/>
  <c r="H141" i="55"/>
  <c r="H142" i="55"/>
  <c r="H143" i="55"/>
  <c r="H144" i="55"/>
  <c r="H145" i="55"/>
  <c r="H146" i="55"/>
  <c r="H147" i="55"/>
  <c r="H148" i="55"/>
  <c r="H149" i="55"/>
  <c r="H150" i="55"/>
  <c r="H151" i="55"/>
  <c r="H152" i="55"/>
  <c r="H153" i="55"/>
  <c r="H154" i="55"/>
  <c r="H155" i="55"/>
  <c r="H156" i="55"/>
  <c r="H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I190" i="55"/>
  <c r="H191" i="55"/>
  <c r="H192" i="55"/>
  <c r="H193" i="55"/>
  <c r="C128" i="55"/>
  <c r="C127" i="55"/>
  <c r="C126" i="55"/>
  <c r="C125" i="55"/>
  <c r="C124" i="55"/>
  <c r="C123" i="55"/>
  <c r="C122" i="55"/>
  <c r="C121" i="55"/>
  <c r="C120" i="55"/>
  <c r="C119" i="55"/>
  <c r="C118" i="55"/>
  <c r="C117" i="55"/>
  <c r="C116" i="55"/>
  <c r="C115" i="55"/>
  <c r="C114" i="55"/>
  <c r="C113" i="55"/>
  <c r="C112" i="55"/>
  <c r="C111" i="55"/>
  <c r="C110" i="55"/>
  <c r="C109" i="55"/>
  <c r="C108" i="55"/>
  <c r="C107" i="55"/>
  <c r="B102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27" i="53"/>
  <c r="I127" i="53"/>
  <c r="H126" i="53"/>
  <c r="I126" i="53"/>
  <c r="H125" i="53"/>
  <c r="I125" i="53"/>
  <c r="H124" i="53"/>
  <c r="I124" i="53"/>
  <c r="H123" i="53"/>
  <c r="I123" i="53"/>
  <c r="H122" i="53"/>
  <c r="I122" i="53"/>
  <c r="H121" i="53"/>
  <c r="I121" i="53"/>
  <c r="H120" i="53"/>
  <c r="I120" i="53"/>
  <c r="H119" i="53"/>
  <c r="I119" i="53"/>
  <c r="H118" i="53"/>
  <c r="I118" i="53"/>
  <c r="H176" i="53"/>
  <c r="H171" i="53"/>
  <c r="H170" i="53"/>
  <c r="H169" i="53"/>
  <c r="H168" i="53"/>
  <c r="H167" i="53"/>
  <c r="H87" i="64"/>
  <c r="H86" i="64"/>
  <c r="H85" i="64"/>
  <c r="H161" i="53"/>
  <c r="H162" i="53"/>
  <c r="H160" i="53"/>
  <c r="H79" i="64"/>
  <c r="H78" i="64"/>
  <c r="H77" i="64"/>
  <c r="H76" i="64"/>
  <c r="H66" i="64"/>
  <c r="H142" i="53"/>
  <c r="H137" i="53"/>
  <c r="H136" i="53"/>
  <c r="H132" i="53"/>
  <c r="H131" i="53"/>
  <c r="C127" i="53"/>
  <c r="C126" i="53"/>
  <c r="C125" i="53"/>
  <c r="C124" i="53"/>
  <c r="C123" i="53"/>
  <c r="C122" i="53"/>
  <c r="C121" i="53"/>
  <c r="C120" i="53"/>
  <c r="C119" i="53"/>
  <c r="C118" i="53"/>
  <c r="C117" i="53"/>
  <c r="C116" i="53"/>
  <c r="C115" i="53"/>
  <c r="C114" i="53"/>
  <c r="C113" i="53"/>
  <c r="C112" i="53"/>
  <c r="C111" i="53"/>
  <c r="C110" i="53"/>
  <c r="C109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7" i="64"/>
  <c r="H68" i="64"/>
  <c r="H69" i="64"/>
  <c r="H70" i="64"/>
  <c r="H71" i="64"/>
  <c r="H72" i="64"/>
  <c r="H73" i="64"/>
  <c r="H74" i="64"/>
  <c r="H75" i="64"/>
  <c r="H80" i="64"/>
  <c r="H81" i="64"/>
  <c r="H82" i="64"/>
  <c r="H83" i="64"/>
  <c r="H84" i="64"/>
  <c r="H88" i="64"/>
  <c r="H89" i="64"/>
  <c r="H90" i="64"/>
  <c r="H91" i="64"/>
  <c r="H92" i="64"/>
  <c r="H93" i="64"/>
  <c r="H94" i="64"/>
  <c r="H95" i="64"/>
  <c r="H96" i="64"/>
  <c r="H97" i="64"/>
  <c r="H98" i="64"/>
  <c r="H99" i="64"/>
  <c r="H100" i="64"/>
  <c r="H101" i="64"/>
  <c r="H102" i="64"/>
  <c r="H103" i="64"/>
  <c r="H104" i="64"/>
  <c r="H105" i="64"/>
  <c r="H106" i="64"/>
  <c r="H107" i="64"/>
  <c r="H108" i="64"/>
  <c r="H109" i="64"/>
  <c r="H110" i="64"/>
  <c r="C30" i="53"/>
  <c r="C29" i="53"/>
  <c r="C28" i="53"/>
  <c r="C27" i="53"/>
  <c r="C26" i="53"/>
  <c r="C25" i="53"/>
  <c r="C24" i="53"/>
  <c r="C23" i="53"/>
  <c r="C22" i="53"/>
  <c r="C21" i="53"/>
  <c r="B136" i="70"/>
  <c r="B135" i="70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07" i="53"/>
  <c r="I107" i="53"/>
  <c r="H108" i="53"/>
  <c r="I108" i="53"/>
  <c r="H109" i="53"/>
  <c r="I109" i="53"/>
  <c r="H110" i="53"/>
  <c r="I110" i="53"/>
  <c r="H111" i="53"/>
  <c r="I111" i="53"/>
  <c r="H112" i="53"/>
  <c r="I112" i="53"/>
  <c r="H113" i="53"/>
  <c r="I113" i="53"/>
  <c r="H114" i="53"/>
  <c r="I114" i="53"/>
  <c r="H115" i="53"/>
  <c r="I115" i="53"/>
  <c r="H116" i="53"/>
  <c r="I116" i="53"/>
  <c r="H117" i="53"/>
  <c r="I117" i="53"/>
  <c r="H128" i="53"/>
  <c r="I128" i="53"/>
  <c r="H129" i="53"/>
  <c r="I129" i="53"/>
  <c r="H130" i="53"/>
  <c r="H133" i="53"/>
  <c r="H134" i="53"/>
  <c r="H135" i="53"/>
  <c r="H138" i="53"/>
  <c r="H139" i="53"/>
  <c r="I139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86" i="53"/>
  <c r="H155" i="53"/>
  <c r="H154" i="53"/>
  <c r="H153" i="53"/>
  <c r="H152" i="53"/>
  <c r="H151" i="53"/>
  <c r="H150" i="53"/>
  <c r="H148" i="53"/>
  <c r="H149" i="53"/>
  <c r="H156" i="53"/>
  <c r="H157" i="53"/>
  <c r="H146" i="53"/>
  <c r="H145" i="53"/>
  <c r="H144" i="53"/>
  <c r="H140" i="53"/>
  <c r="H141" i="53"/>
  <c r="H143" i="53"/>
  <c r="H147" i="53"/>
  <c r="C128" i="53"/>
  <c r="C108" i="53"/>
  <c r="C107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159" i="53"/>
  <c r="H163" i="53"/>
  <c r="H164" i="53"/>
  <c r="H166" i="53"/>
  <c r="H172" i="53"/>
  <c r="H173" i="53"/>
  <c r="H185" i="53"/>
  <c r="H184" i="53"/>
  <c r="H183" i="53"/>
  <c r="H193" i="53"/>
  <c r="H191" i="53"/>
  <c r="H192" i="53"/>
  <c r="H190" i="53"/>
  <c r="H188" i="53"/>
  <c r="H189" i="53"/>
  <c r="H187" i="53"/>
  <c r="H182" i="53"/>
  <c r="H181" i="53"/>
  <c r="H180" i="53"/>
  <c r="H179" i="53"/>
  <c r="H178" i="53"/>
  <c r="H177" i="53"/>
  <c r="H175" i="53"/>
  <c r="H174" i="53"/>
  <c r="H165" i="53"/>
  <c r="H158" i="53"/>
  <c r="B102" i="53"/>
  <c r="N14" i="62"/>
  <c r="N11" i="62"/>
  <c r="I193" i="68"/>
  <c r="I178" i="68"/>
  <c r="I134" i="68"/>
  <c r="I107" i="68"/>
  <c r="I139" i="68"/>
  <c r="J139" i="68"/>
  <c r="M23" i="62"/>
  <c r="I193" i="66"/>
  <c r="L25" i="62"/>
  <c r="L6" i="62"/>
  <c r="I139" i="66"/>
  <c r="L19" i="62"/>
  <c r="I139" i="65"/>
  <c r="K18" i="62"/>
  <c r="I187" i="65"/>
  <c r="K24" i="62"/>
  <c r="I147" i="65"/>
  <c r="K30" i="62"/>
  <c r="K7" i="62"/>
  <c r="J13" i="62"/>
  <c r="J19" i="62"/>
  <c r="I165" i="61"/>
  <c r="J9" i="62"/>
  <c r="I16" i="62"/>
  <c r="I5" i="62"/>
  <c r="I19" i="62"/>
  <c r="I193" i="60"/>
  <c r="I147" i="60"/>
  <c r="H25" i="62"/>
  <c r="I139" i="59"/>
  <c r="H19" i="62"/>
  <c r="H6" i="62"/>
  <c r="H24" i="62"/>
  <c r="G5" i="62"/>
  <c r="G21" i="62"/>
  <c r="I193" i="58"/>
  <c r="G27" i="62"/>
  <c r="G20" i="62"/>
  <c r="I190" i="58"/>
  <c r="G36" i="62"/>
  <c r="I147" i="58"/>
  <c r="F13" i="62"/>
  <c r="F7" i="62"/>
  <c r="I190" i="56"/>
  <c r="E22" i="62"/>
  <c r="E7" i="62"/>
  <c r="E25" i="62"/>
  <c r="I81" i="55"/>
  <c r="D6" i="62"/>
  <c r="I173" i="53"/>
  <c r="D33" i="62"/>
  <c r="D27" i="62"/>
  <c r="D9" i="62"/>
  <c r="D8" i="62"/>
  <c r="I110" i="64"/>
  <c r="F37" i="69"/>
  <c r="I107" i="63"/>
  <c r="E36" i="69"/>
  <c r="I33" i="63"/>
  <c r="E28" i="69"/>
  <c r="F23" i="57"/>
  <c r="G23" i="57"/>
  <c r="I193" i="53"/>
  <c r="D23" i="62"/>
  <c r="F14" i="62"/>
  <c r="F8" i="62"/>
  <c r="I134" i="56"/>
  <c r="J139" i="56"/>
  <c r="F15" i="62"/>
  <c r="F23" i="62"/>
  <c r="I178" i="56"/>
  <c r="F34" i="62"/>
  <c r="H195" i="53"/>
  <c r="I93" i="55"/>
  <c r="E36" i="62"/>
  <c r="E6" i="62"/>
  <c r="E24" i="62"/>
  <c r="E11" i="62"/>
  <c r="E8" i="62"/>
  <c r="E23" i="62"/>
  <c r="E16" i="62"/>
  <c r="I193" i="55"/>
  <c r="I165" i="55"/>
  <c r="N22" i="62"/>
  <c r="N16" i="62"/>
  <c r="N27" i="62"/>
  <c r="I173" i="68"/>
  <c r="N33" i="62"/>
  <c r="N7" i="62"/>
  <c r="I187" i="68"/>
  <c r="N20" i="62"/>
  <c r="N25" i="62"/>
  <c r="N19" i="62"/>
  <c r="N13" i="62"/>
  <c r="I190" i="68"/>
  <c r="N24" i="62"/>
  <c r="N12" i="62"/>
  <c r="N18" i="62"/>
  <c r="N34" i="62"/>
  <c r="I139" i="67"/>
  <c r="I157" i="67"/>
  <c r="M21" i="62"/>
  <c r="I165" i="67"/>
  <c r="M32" i="62"/>
  <c r="M26" i="62"/>
  <c r="M9" i="62"/>
  <c r="I173" i="67"/>
  <c r="M25" i="62"/>
  <c r="M14" i="62"/>
  <c r="M7" i="62"/>
  <c r="M18" i="62"/>
  <c r="M6" i="62"/>
  <c r="M8" i="62"/>
  <c r="M36" i="62"/>
  <c r="M13" i="62"/>
  <c r="L13" i="62"/>
  <c r="I187" i="66"/>
  <c r="L11" i="62"/>
  <c r="H195" i="66"/>
  <c r="L16" i="62"/>
  <c r="L27" i="62"/>
  <c r="I165" i="66"/>
  <c r="L26" i="62"/>
  <c r="L8" i="62"/>
  <c r="I173" i="66"/>
  <c r="L29" i="62"/>
  <c r="L7" i="62"/>
  <c r="I190" i="66"/>
  <c r="L33" i="62"/>
  <c r="L32" i="62"/>
  <c r="K27" i="62"/>
  <c r="K25" i="62"/>
  <c r="K23" i="62"/>
  <c r="I165" i="65"/>
  <c r="K13" i="62"/>
  <c r="K16" i="62"/>
  <c r="I190" i="65"/>
  <c r="K36" i="62"/>
  <c r="I173" i="65"/>
  <c r="K5" i="62"/>
  <c r="K33" i="62"/>
  <c r="K20" i="62"/>
  <c r="K14" i="62"/>
  <c r="J16" i="62"/>
  <c r="J10" i="62"/>
  <c r="I193" i="61"/>
  <c r="I187" i="61"/>
  <c r="J27" i="62"/>
  <c r="J21" i="62"/>
  <c r="J15" i="62"/>
  <c r="J6" i="62"/>
  <c r="J11" i="62"/>
  <c r="I134" i="61"/>
  <c r="J28" i="62"/>
  <c r="J26" i="62"/>
  <c r="J14" i="62"/>
  <c r="I190" i="61"/>
  <c r="J36" i="62"/>
  <c r="J37" i="62"/>
  <c r="I13" i="62"/>
  <c r="I12" i="62"/>
  <c r="I157" i="60"/>
  <c r="I26" i="62"/>
  <c r="I20" i="62"/>
  <c r="I14" i="62"/>
  <c r="I18" i="62"/>
  <c r="I134" i="60"/>
  <c r="I139" i="60"/>
  <c r="J139" i="60"/>
  <c r="I7" i="62"/>
  <c r="I190" i="60"/>
  <c r="I29" i="62"/>
  <c r="I6" i="62"/>
  <c r="I17" i="62"/>
  <c r="I178" i="60"/>
  <c r="I31" i="62"/>
  <c r="I30" i="62"/>
  <c r="I22" i="62"/>
  <c r="H12" i="62"/>
  <c r="I193" i="59"/>
  <c r="H16" i="62"/>
  <c r="H10" i="62"/>
  <c r="H15" i="62"/>
  <c r="H21" i="62"/>
  <c r="I147" i="59"/>
  <c r="H26" i="62"/>
  <c r="I190" i="59"/>
  <c r="I157" i="59"/>
  <c r="H31" i="62"/>
  <c r="H7" i="62"/>
  <c r="H8" i="62"/>
  <c r="G23" i="62"/>
  <c r="G37" i="62"/>
  <c r="G22" i="62"/>
  <c r="G15" i="62"/>
  <c r="I173" i="58"/>
  <c r="G7" i="62"/>
  <c r="G18" i="62"/>
  <c r="G26" i="62"/>
  <c r="I18" i="57"/>
  <c r="G17" i="62"/>
  <c r="G11" i="62"/>
  <c r="G19" i="62"/>
  <c r="G24" i="62"/>
  <c r="G13" i="62"/>
  <c r="H98" i="58"/>
  <c r="I173" i="56"/>
  <c r="I157" i="56"/>
  <c r="F31" i="62"/>
  <c r="F24" i="62"/>
  <c r="F18" i="62"/>
  <c r="I21" i="57"/>
  <c r="F12" i="62"/>
  <c r="I187" i="56"/>
  <c r="F35" i="62"/>
  <c r="F17" i="62"/>
  <c r="F16" i="62"/>
  <c r="F5" i="62"/>
  <c r="F9" i="62"/>
  <c r="F36" i="62"/>
  <c r="F11" i="62"/>
  <c r="H21" i="57"/>
  <c r="F37" i="62"/>
  <c r="F20" i="62"/>
  <c r="E17" i="62"/>
  <c r="E20" i="62"/>
  <c r="E12" i="62"/>
  <c r="I157" i="55"/>
  <c r="I173" i="55"/>
  <c r="I134" i="55"/>
  <c r="E14" i="62"/>
  <c r="I29" i="57"/>
  <c r="E18" i="62"/>
  <c r="I139" i="55"/>
  <c r="I37" i="55"/>
  <c r="E13" i="62"/>
  <c r="H35" i="57"/>
  <c r="I68" i="55"/>
  <c r="I60" i="55"/>
  <c r="D17" i="62"/>
  <c r="I35" i="57"/>
  <c r="I134" i="53"/>
  <c r="D28" i="62"/>
  <c r="I82" i="64"/>
  <c r="F32" i="69"/>
  <c r="I82" i="63"/>
  <c r="E32" i="69"/>
  <c r="F43" i="57"/>
  <c r="I104" i="64"/>
  <c r="F35" i="69"/>
  <c r="F31" i="57"/>
  <c r="G31" i="57"/>
  <c r="F21" i="57"/>
  <c r="I107" i="64"/>
  <c r="F36" i="69"/>
  <c r="F47" i="57"/>
  <c r="F32" i="57"/>
  <c r="F30" i="57"/>
  <c r="G30" i="57"/>
  <c r="F25" i="57"/>
  <c r="F16" i="57"/>
  <c r="I74" i="64"/>
  <c r="F31" i="69"/>
  <c r="I90" i="64"/>
  <c r="F33" i="69"/>
  <c r="F20" i="57"/>
  <c r="G20" i="57"/>
  <c r="F36" i="57"/>
  <c r="G36" i="57"/>
  <c r="F27" i="57"/>
  <c r="F19" i="57"/>
  <c r="F34" i="57"/>
  <c r="G34" i="57"/>
  <c r="F24" i="57"/>
  <c r="E24" i="57"/>
  <c r="G24" i="57"/>
  <c r="I38" i="63"/>
  <c r="E29" i="69"/>
  <c r="I110" i="63"/>
  <c r="E37" i="69"/>
  <c r="F48" i="57"/>
  <c r="F37" i="57"/>
  <c r="G37" i="57"/>
  <c r="I104" i="63"/>
  <c r="E35" i="69"/>
  <c r="F46" i="57"/>
  <c r="G25" i="69"/>
  <c r="G26" i="69"/>
  <c r="I104" i="33"/>
  <c r="D35" i="69"/>
  <c r="E46" i="57"/>
  <c r="I46" i="33"/>
  <c r="D30" i="69"/>
  <c r="E41" i="57"/>
  <c r="I107" i="33"/>
  <c r="D36" i="69"/>
  <c r="E47" i="57"/>
  <c r="G10" i="69"/>
  <c r="E21" i="57"/>
  <c r="I38" i="33"/>
  <c r="D29" i="69"/>
  <c r="E40" i="57"/>
  <c r="I33" i="33"/>
  <c r="D28" i="69"/>
  <c r="E25" i="57"/>
  <c r="G14" i="69"/>
  <c r="G13" i="69"/>
  <c r="G8" i="69"/>
  <c r="E19" i="57"/>
  <c r="G7" i="69"/>
  <c r="D37" i="62"/>
  <c r="L9" i="62"/>
  <c r="H20" i="57"/>
  <c r="I33" i="57"/>
  <c r="D22" i="62"/>
  <c r="I37" i="62"/>
  <c r="D29" i="62"/>
  <c r="X26" i="70"/>
  <c r="H18" i="57"/>
  <c r="D7" i="62"/>
  <c r="I26" i="57"/>
  <c r="D15" i="62"/>
  <c r="H22" i="57"/>
  <c r="D11" i="62"/>
  <c r="K35" i="62"/>
  <c r="I30" i="57"/>
  <c r="H25" i="57"/>
  <c r="I20" i="57"/>
  <c r="W26" i="70"/>
  <c r="H29" i="62"/>
  <c r="F28" i="57"/>
  <c r="G28" i="57"/>
  <c r="G17" i="69"/>
  <c r="H24" i="57"/>
  <c r="H36" i="62"/>
  <c r="I134" i="59"/>
  <c r="K15" i="62"/>
  <c r="F33" i="57"/>
  <c r="G33" i="57"/>
  <c r="I82" i="33"/>
  <c r="D32" i="69"/>
  <c r="G15" i="69"/>
  <c r="H38" i="57"/>
  <c r="H23" i="57"/>
  <c r="D12" i="62"/>
  <c r="H9" i="62"/>
  <c r="K19" i="62"/>
  <c r="I157" i="65"/>
  <c r="L15" i="62"/>
  <c r="L5" i="62"/>
  <c r="I178" i="67"/>
  <c r="N6" i="62"/>
  <c r="H98" i="68"/>
  <c r="I165" i="68"/>
  <c r="N5" i="62"/>
  <c r="H195" i="68"/>
  <c r="I157" i="53"/>
  <c r="G12" i="69"/>
  <c r="H37" i="57"/>
  <c r="D26" i="62"/>
  <c r="I23" i="57"/>
  <c r="E5" i="62"/>
  <c r="H195" i="55"/>
  <c r="F25" i="62"/>
  <c r="G10" i="62"/>
  <c r="I134" i="58"/>
  <c r="H14" i="62"/>
  <c r="I165" i="59"/>
  <c r="I21" i="62"/>
  <c r="J32" i="62"/>
  <c r="J23" i="62"/>
  <c r="I107" i="61"/>
  <c r="H195" i="61"/>
  <c r="L14" i="62"/>
  <c r="I147" i="66"/>
  <c r="N10" i="62"/>
  <c r="I19" i="57"/>
  <c r="I7" i="64"/>
  <c r="F6" i="69"/>
  <c r="H112" i="64"/>
  <c r="D5" i="62"/>
  <c r="H98" i="67"/>
  <c r="H19" i="57"/>
  <c r="I24" i="57"/>
  <c r="D21" i="62"/>
  <c r="H32" i="57"/>
  <c r="H98" i="55"/>
  <c r="F26" i="62"/>
  <c r="K10" i="62"/>
  <c r="I38" i="57"/>
  <c r="I50" i="55"/>
  <c r="F29" i="62"/>
  <c r="I147" i="56"/>
  <c r="G29" i="62"/>
  <c r="J8" i="62"/>
  <c r="I173" i="61"/>
  <c r="K37" i="62"/>
  <c r="L21" i="62"/>
  <c r="L10" i="62"/>
  <c r="F35" i="57"/>
  <c r="G35" i="57"/>
  <c r="G24" i="69"/>
  <c r="D13" i="62"/>
  <c r="I187" i="53"/>
  <c r="I147" i="53"/>
  <c r="I37" i="57"/>
  <c r="E15" i="62"/>
  <c r="E10" i="62"/>
  <c r="I187" i="55"/>
  <c r="F19" i="62"/>
  <c r="G25" i="62"/>
  <c r="I165" i="58"/>
  <c r="G32" i="62"/>
  <c r="H13" i="62"/>
  <c r="I173" i="59"/>
  <c r="I107" i="59"/>
  <c r="H5" i="62"/>
  <c r="H195" i="59"/>
  <c r="J35" i="62"/>
  <c r="J7" i="62"/>
  <c r="K29" i="62"/>
  <c r="I157" i="66"/>
  <c r="M16" i="62"/>
  <c r="N21" i="62"/>
  <c r="G19" i="69"/>
  <c r="D24" i="62"/>
  <c r="I157" i="61"/>
  <c r="K11" i="62"/>
  <c r="L37" i="62"/>
  <c r="M31" i="62"/>
  <c r="I178" i="53"/>
  <c r="I25" i="57"/>
  <c r="H31" i="57"/>
  <c r="D20" i="62"/>
  <c r="I38" i="64"/>
  <c r="F29" i="69"/>
  <c r="G29" i="69"/>
  <c r="H32" i="62"/>
  <c r="G9" i="69"/>
  <c r="H98" i="53"/>
  <c r="H112" i="63"/>
  <c r="I90" i="55"/>
  <c r="F10" i="62"/>
  <c r="D10" i="62"/>
  <c r="H26" i="57"/>
  <c r="I22" i="57"/>
  <c r="D18" i="62"/>
  <c r="I27" i="57"/>
  <c r="I32" i="57"/>
  <c r="G14" i="62"/>
  <c r="G9" i="62"/>
  <c r="I108" i="58"/>
  <c r="G6" i="62"/>
  <c r="H195" i="58"/>
  <c r="H23" i="62"/>
  <c r="H18" i="62"/>
  <c r="J22" i="62"/>
  <c r="J12" i="62"/>
  <c r="H195" i="65"/>
  <c r="I108" i="65"/>
  <c r="H195" i="67"/>
  <c r="N26" i="62"/>
  <c r="I157" i="68"/>
  <c r="G22" i="69"/>
  <c r="B58" i="57"/>
  <c r="F4" i="62"/>
  <c r="G16" i="69"/>
  <c r="E27" i="57"/>
  <c r="D14" i="62"/>
  <c r="G11" i="69"/>
  <c r="I165" i="53"/>
  <c r="G27" i="69"/>
  <c r="D19" i="62"/>
  <c r="H30" i="57"/>
  <c r="I28" i="57"/>
  <c r="E19" i="62"/>
  <c r="I187" i="58"/>
  <c r="G35" i="62"/>
  <c r="I178" i="58"/>
  <c r="H27" i="62"/>
  <c r="H17" i="62"/>
  <c r="I25" i="62"/>
  <c r="H98" i="66"/>
  <c r="L30" i="62"/>
  <c r="M20" i="62"/>
  <c r="H28" i="57"/>
  <c r="I74" i="33"/>
  <c r="D31" i="69"/>
  <c r="D25" i="62"/>
  <c r="H36" i="57"/>
  <c r="I34" i="57"/>
  <c r="I96" i="55"/>
  <c r="I178" i="59"/>
  <c r="I11" i="62"/>
  <c r="I173" i="60"/>
  <c r="I165" i="60"/>
  <c r="J20" i="62"/>
  <c r="I178" i="61"/>
  <c r="K22" i="62"/>
  <c r="K17" i="62"/>
  <c r="I134" i="66"/>
  <c r="J139" i="66"/>
  <c r="M24" i="62"/>
  <c r="M19" i="62"/>
  <c r="I187" i="67"/>
  <c r="I33" i="64"/>
  <c r="H27" i="57"/>
  <c r="D16" i="62"/>
  <c r="I46" i="64"/>
  <c r="F30" i="69"/>
  <c r="E27" i="62"/>
  <c r="H11" i="62"/>
  <c r="I187" i="60"/>
  <c r="I35" i="62"/>
  <c r="J25" i="62"/>
  <c r="H98" i="61"/>
  <c r="K32" i="62"/>
  <c r="K12" i="62"/>
  <c r="I134" i="65"/>
  <c r="J139" i="65"/>
  <c r="L22" i="62"/>
  <c r="L12" i="62"/>
  <c r="I134" i="67"/>
  <c r="N23" i="62"/>
  <c r="E16" i="57"/>
  <c r="G5" i="69"/>
  <c r="H33" i="57"/>
  <c r="I31" i="57"/>
  <c r="E21" i="62"/>
  <c r="I178" i="55"/>
  <c r="E34" i="62"/>
  <c r="F21" i="62"/>
  <c r="H98" i="56"/>
  <c r="F6" i="62"/>
  <c r="I157" i="58"/>
  <c r="H98" i="59"/>
  <c r="I187" i="59"/>
  <c r="I24" i="62"/>
  <c r="I9" i="62"/>
  <c r="H98" i="60"/>
  <c r="H195" i="60"/>
  <c r="H98" i="65"/>
  <c r="I178" i="65"/>
  <c r="I178" i="66"/>
  <c r="M27" i="62"/>
  <c r="M17" i="62"/>
  <c r="M12" i="62"/>
  <c r="I193" i="67"/>
  <c r="F38" i="57"/>
  <c r="G38" i="57"/>
  <c r="G20" i="69"/>
  <c r="I190" i="53"/>
  <c r="H195" i="56"/>
  <c r="G34" i="62"/>
  <c r="H22" i="62"/>
  <c r="I15" i="62"/>
  <c r="I10" i="62"/>
  <c r="J17" i="62"/>
  <c r="I147" i="61"/>
  <c r="K9" i="62"/>
  <c r="N8" i="62"/>
  <c r="I147" i="68"/>
  <c r="H112" i="33"/>
  <c r="H29" i="57"/>
  <c r="H34" i="57"/>
  <c r="I95" i="64"/>
  <c r="F34" i="69"/>
  <c r="I36" i="57"/>
  <c r="I76" i="55"/>
  <c r="I42" i="55"/>
  <c r="I147" i="55"/>
  <c r="I165" i="56"/>
  <c r="H20" i="62"/>
  <c r="I36" i="62"/>
  <c r="I27" i="62"/>
  <c r="I139" i="61"/>
  <c r="K26" i="62"/>
  <c r="K21" i="62"/>
  <c r="I147" i="67"/>
  <c r="N37" i="62"/>
  <c r="G23" i="69"/>
  <c r="F18" i="57"/>
  <c r="G18" i="57"/>
  <c r="E32" i="57"/>
  <c r="G21" i="69"/>
  <c r="E29" i="57"/>
  <c r="G18" i="69"/>
  <c r="F29" i="57"/>
  <c r="F26" i="57"/>
  <c r="G26" i="57"/>
  <c r="N17" i="62"/>
  <c r="I95" i="63"/>
  <c r="E34" i="69"/>
  <c r="I74" i="63"/>
  <c r="E31" i="69"/>
  <c r="F42" i="57"/>
  <c r="I46" i="63"/>
  <c r="E30" i="69"/>
  <c r="F22" i="57"/>
  <c r="G22" i="57"/>
  <c r="I90" i="63"/>
  <c r="E33" i="69"/>
  <c r="F44" i="57"/>
  <c r="I110" i="33"/>
  <c r="D37" i="69"/>
  <c r="I95" i="33"/>
  <c r="D34" i="69"/>
  <c r="I90" i="33"/>
  <c r="D33" i="69"/>
  <c r="N35" i="62"/>
  <c r="N36" i="62"/>
  <c r="M37" i="62"/>
  <c r="M34" i="62"/>
  <c r="J139" i="67"/>
  <c r="L36" i="62"/>
  <c r="L34" i="62"/>
  <c r="K34" i="62"/>
  <c r="J33" i="62"/>
  <c r="J5" i="62"/>
  <c r="I32" i="62"/>
  <c r="H30" i="62"/>
  <c r="J139" i="59"/>
  <c r="H35" i="62"/>
  <c r="H37" i="62"/>
  <c r="E37" i="62"/>
  <c r="O37" i="62"/>
  <c r="H33" i="62"/>
  <c r="H28" i="62"/>
  <c r="H34" i="62"/>
  <c r="H38" i="62"/>
  <c r="I41" i="57"/>
  <c r="G30" i="62"/>
  <c r="D34" i="62"/>
  <c r="J38" i="63"/>
  <c r="G21" i="57"/>
  <c r="J38" i="33"/>
  <c r="E32" i="62"/>
  <c r="N29" i="62"/>
  <c r="N31" i="62"/>
  <c r="M33" i="62"/>
  <c r="I48" i="57"/>
  <c r="M35" i="62"/>
  <c r="J18" i="57"/>
  <c r="D18" i="57"/>
  <c r="L31" i="62"/>
  <c r="L35" i="62"/>
  <c r="E63" i="57"/>
  <c r="O16" i="62"/>
  <c r="K6" i="62"/>
  <c r="K31" i="62"/>
  <c r="J34" i="57"/>
  <c r="D34" i="57"/>
  <c r="J139" i="61"/>
  <c r="E62" i="57"/>
  <c r="D62" i="57"/>
  <c r="O24" i="62"/>
  <c r="I34" i="62"/>
  <c r="H39" i="57"/>
  <c r="J21" i="57"/>
  <c r="I33" i="62"/>
  <c r="J30" i="57"/>
  <c r="D30" i="57"/>
  <c r="O8" i="62"/>
  <c r="O23" i="62"/>
  <c r="O27" i="62"/>
  <c r="O18" i="62"/>
  <c r="O9" i="62"/>
  <c r="G31" i="62"/>
  <c r="G33" i="62"/>
  <c r="F32" i="62"/>
  <c r="J25" i="57"/>
  <c r="I44" i="57"/>
  <c r="F33" i="62"/>
  <c r="I43" i="57"/>
  <c r="J29" i="57"/>
  <c r="E58" i="57"/>
  <c r="F30" i="62"/>
  <c r="J35" i="57"/>
  <c r="D35" i="57"/>
  <c r="O17" i="62"/>
  <c r="E31" i="62"/>
  <c r="E33" i="62"/>
  <c r="J28" i="57"/>
  <c r="D28" i="57"/>
  <c r="J139" i="55"/>
  <c r="E57" i="57"/>
  <c r="E28" i="62"/>
  <c r="J139" i="53"/>
  <c r="J20" i="57"/>
  <c r="D20" i="57"/>
  <c r="J26" i="57"/>
  <c r="D26" i="57"/>
  <c r="J32" i="57"/>
  <c r="G27" i="57"/>
  <c r="G25" i="57"/>
  <c r="F41" i="57"/>
  <c r="G36" i="69"/>
  <c r="G32" i="57"/>
  <c r="F40" i="57"/>
  <c r="G19" i="57"/>
  <c r="G29" i="57"/>
  <c r="G35" i="69"/>
  <c r="G46" i="57"/>
  <c r="G40" i="57"/>
  <c r="O6" i="62"/>
  <c r="H43" i="57"/>
  <c r="D32" i="62"/>
  <c r="E66" i="57"/>
  <c r="F17" i="57"/>
  <c r="G6" i="69"/>
  <c r="O12" i="62"/>
  <c r="E38" i="69"/>
  <c r="O11" i="62"/>
  <c r="F28" i="69"/>
  <c r="F39" i="57"/>
  <c r="J38" i="64"/>
  <c r="G30" i="69"/>
  <c r="E35" i="62"/>
  <c r="H42" i="57"/>
  <c r="D31" i="62"/>
  <c r="O26" i="62"/>
  <c r="J23" i="57"/>
  <c r="D23" i="57"/>
  <c r="O22" i="62"/>
  <c r="F45" i="57"/>
  <c r="O14" i="62"/>
  <c r="G41" i="57"/>
  <c r="J31" i="57"/>
  <c r="D31" i="57"/>
  <c r="J139" i="58"/>
  <c r="E59" i="57"/>
  <c r="J38" i="57"/>
  <c r="D38" i="57"/>
  <c r="Y26" i="70"/>
  <c r="G33" i="69"/>
  <c r="E44" i="57"/>
  <c r="G44" i="57"/>
  <c r="D63" i="57"/>
  <c r="F63" i="57"/>
  <c r="K28" i="62"/>
  <c r="N28" i="62"/>
  <c r="D66" i="57"/>
  <c r="J29" i="62"/>
  <c r="O19" i="62"/>
  <c r="H16" i="57"/>
  <c r="I28" i="62"/>
  <c r="D61" i="57"/>
  <c r="L28" i="62"/>
  <c r="O15" i="62"/>
  <c r="I40" i="57"/>
  <c r="D60" i="57"/>
  <c r="O13" i="62"/>
  <c r="E60" i="57"/>
  <c r="J22" i="57"/>
  <c r="D22" i="57"/>
  <c r="O21" i="62"/>
  <c r="O5" i="62"/>
  <c r="J37" i="57"/>
  <c r="D37" i="57"/>
  <c r="O7" i="62"/>
  <c r="E45" i="57"/>
  <c r="G34" i="69"/>
  <c r="I47" i="57"/>
  <c r="D36" i="62"/>
  <c r="O36" i="62"/>
  <c r="N32" i="62"/>
  <c r="J36" i="57"/>
  <c r="D36" i="57"/>
  <c r="I17" i="57"/>
  <c r="I45" i="57"/>
  <c r="I16" i="57"/>
  <c r="I46" i="57"/>
  <c r="H44" i="57"/>
  <c r="N30" i="62"/>
  <c r="I42" i="57"/>
  <c r="D64" i="57"/>
  <c r="H45" i="57"/>
  <c r="G47" i="57"/>
  <c r="M28" i="62"/>
  <c r="G16" i="57"/>
  <c r="M29" i="62"/>
  <c r="D65" i="57"/>
  <c r="O20" i="62"/>
  <c r="G37" i="69"/>
  <c r="E48" i="57"/>
  <c r="G48" i="57"/>
  <c r="M30" i="62"/>
  <c r="O25" i="62"/>
  <c r="J31" i="62"/>
  <c r="D58" i="57"/>
  <c r="F28" i="62"/>
  <c r="H17" i="57"/>
  <c r="E39" i="57"/>
  <c r="O10" i="62"/>
  <c r="H46" i="57"/>
  <c r="D35" i="62"/>
  <c r="H41" i="57"/>
  <c r="D30" i="62"/>
  <c r="G32" i="69"/>
  <c r="E43" i="57"/>
  <c r="G43" i="57"/>
  <c r="D56" i="57"/>
  <c r="E56" i="57"/>
  <c r="J30" i="62"/>
  <c r="E29" i="62"/>
  <c r="J42" i="55"/>
  <c r="D57" i="57"/>
  <c r="J34" i="62"/>
  <c r="G28" i="62"/>
  <c r="D59" i="57"/>
  <c r="J33" i="57"/>
  <c r="D33" i="57"/>
  <c r="E65" i="57"/>
  <c r="J27" i="57"/>
  <c r="E64" i="57"/>
  <c r="E42" i="57"/>
  <c r="G42" i="57"/>
  <c r="G31" i="69"/>
  <c r="E61" i="57"/>
  <c r="D38" i="69"/>
  <c r="H40" i="57"/>
  <c r="H47" i="57"/>
  <c r="E30" i="62"/>
  <c r="J19" i="57"/>
  <c r="J24" i="57"/>
  <c r="D24" i="57"/>
  <c r="I39" i="57"/>
  <c r="H48" i="57"/>
  <c r="L38" i="62"/>
  <c r="K38" i="62"/>
  <c r="F62" i="57"/>
  <c r="O29" i="62"/>
  <c r="F58" i="57"/>
  <c r="G28" i="69"/>
  <c r="G38" i="69"/>
  <c r="D32" i="57"/>
  <c r="D21" i="57"/>
  <c r="D25" i="57"/>
  <c r="F57" i="57"/>
  <c r="J48" i="57"/>
  <c r="D48" i="57"/>
  <c r="F66" i="57"/>
  <c r="N38" i="62"/>
  <c r="M38" i="62"/>
  <c r="F64" i="57"/>
  <c r="J38" i="62"/>
  <c r="J44" i="57"/>
  <c r="D44" i="57"/>
  <c r="J39" i="57"/>
  <c r="O34" i="62"/>
  <c r="J41" i="57"/>
  <c r="D41" i="57"/>
  <c r="I38" i="62"/>
  <c r="O33" i="62"/>
  <c r="J43" i="57"/>
  <c r="D43" i="57"/>
  <c r="F60" i="57"/>
  <c r="J40" i="57"/>
  <c r="D40" i="57"/>
  <c r="F59" i="57"/>
  <c r="G38" i="62"/>
  <c r="D29" i="57"/>
  <c r="O28" i="62"/>
  <c r="F38" i="62"/>
  <c r="E38" i="62"/>
  <c r="J17" i="57"/>
  <c r="D27" i="57"/>
  <c r="D19" i="57"/>
  <c r="G39" i="57"/>
  <c r="D38" i="62"/>
  <c r="Z26" i="70"/>
  <c r="F38" i="69"/>
  <c r="D67" i="57"/>
  <c r="F56" i="57"/>
  <c r="F65" i="57"/>
  <c r="J45" i="57"/>
  <c r="I49" i="57"/>
  <c r="D8" i="57"/>
  <c r="G45" i="57"/>
  <c r="G17" i="57"/>
  <c r="F49" i="57"/>
  <c r="D5" i="57"/>
  <c r="J47" i="57"/>
  <c r="D47" i="57"/>
  <c r="J46" i="57"/>
  <c r="D46" i="57"/>
  <c r="O31" i="62"/>
  <c r="E49" i="57"/>
  <c r="D4" i="57"/>
  <c r="E4" i="57"/>
  <c r="J16" i="57"/>
  <c r="D16" i="57"/>
  <c r="H49" i="57"/>
  <c r="D7" i="57"/>
  <c r="E67" i="57"/>
  <c r="O35" i="62"/>
  <c r="O32" i="62"/>
  <c r="O30" i="62"/>
  <c r="F61" i="57"/>
  <c r="J42" i="57"/>
  <c r="D42" i="57"/>
  <c r="D39" i="57"/>
  <c r="O38" i="62"/>
  <c r="D17" i="57"/>
  <c r="D45" i="57"/>
  <c r="AA26" i="70"/>
  <c r="D9" i="57"/>
  <c r="D6" i="57"/>
  <c r="G49" i="57"/>
  <c r="J49" i="57"/>
  <c r="F67" i="57"/>
  <c r="D49" i="57"/>
  <c r="D10" i="57"/>
  <c r="E5" i="57"/>
  <c r="AB26" i="70"/>
  <c r="E6" i="57"/>
  <c r="E7" i="57"/>
  <c r="E8" i="57"/>
  <c r="E9" i="57"/>
  <c r="E10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<sst xmlns="http://schemas.openxmlformats.org/spreadsheetml/2006/main" count="982" uniqueCount="148">
  <si>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</si>
  <si>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</si>
  <si>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</si>
  <si>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</si>
  <si>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</si>
  <si>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</si>
  <si>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</si>
  <si>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</si>
  <si>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</si>
  <si>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</si>
  <si>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</si>
  <si>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</si>
  <si>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</si>
  <si>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</si>
  <si>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</si>
  <si>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</si>
  <si>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</si>
  <si>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</si>
  <si>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</si>
  <si>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</si>
  <si>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</si>
  <si>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</si>
  <si>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</si>
  <si>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</si>
  <si>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</si>
  <si>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</si>
  <si>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</si>
  <si>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</si>
  <si>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</si>
  <si>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</si>
  <si>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</si>
  <si>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</si>
  <si>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</si>
  <si>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</si>
  <si>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</si>
  <si>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</si>
  <si>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</si>
  <si>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</si>
  <si>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</si>
  <si>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</si>
  <si>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</si>
  <si>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</si>
  <si>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</si>
  <si>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</si>
  <si>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</si>
  <si>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</si>
  <si>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</si>
  <si>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</si>
  <si>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</si>
  <si>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</si>
  <si>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</si>
  <si>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</si>
  <si>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</si>
  <si>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</si>
  <si>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</si>
  <si>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</si>
  <si>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</si>
  <si>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</si>
  <si>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</si>
  <si>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</si>
  <si>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</si>
  <si>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</si>
  <si>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</si>
  <si>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</si>
  <si>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</si>
  <si>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</si>
  <si>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</si>
  <si>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</si>
  <si>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</si>
  <si>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</si>
  <si>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</si>
  <si>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</si>
  <si>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</si>
  <si>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</si>
  <si>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</si>
  <si>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</si>
  <si>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</si>
  <si>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</si>
  <si>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</si>
  <si>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</si>
  <si>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</si>
  <si>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</si>
  <si>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</si>
  <si>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</si>
  <si>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</si>
  <si>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</si>
  <si>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</si>
  <si>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</si>
  <si>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</si>
  <si>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</si>
  <si>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</si>
  <si>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</si>
  <si>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</si>
  <si>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</si>
  <si>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</si>
  <si>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</si>
  <si>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</si>
  <si>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</si>
  <si>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</si>
  <si>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</si>
  <si>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</si>
  <si>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</si>
  <si>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</si>
  <si>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</si>
  <si>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</si>
  <si>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</si>
  <si>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</si>
  <si>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</si>
  <si>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</si>
  <si>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</si>
  <si>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</si>
  <si>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</si>
  <si>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</si>
  <si>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</si>
  <si>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</si>
  <si>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</si>
  <si>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</si>
  <si>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</si>
  <si>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</si>
  <si>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</si>
  <si>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</si>
  <si>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</si>
  <si>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</si>
  <si>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</si>
  <si>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</si>
  <si>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</si>
  <si>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</si>
  <si>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</si>
  <si>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</si>
  <si>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</si>
  <si>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</si>
  <si>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</si>
  <si>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</si>
  <si>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</si>
  <si>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</si>
  <si>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</si>
  <si>
    <t>2. Viáticos/movilización</t>
  </si>
  <si>
    <t>3. Materiales e Insumos</t>
  </si>
  <si>
    <t>4. Servicio de terceros</t>
  </si>
  <si>
    <t>5. Difusión</t>
  </si>
  <si>
    <t>6. Capacitación</t>
  </si>
  <si>
    <t>7. Gastos generales</t>
  </si>
  <si>
    <t>8. Gastos de administración</t>
  </si>
  <si>
    <t>9. Imprevistos</t>
  </si>
  <si>
    <t>5 Difusión</t>
  </si>
  <si>
    <t>9 Imprevistos</t>
  </si>
  <si>
    <t>2 Viáticos/movilización</t>
  </si>
  <si>
    <t>8.  Gastos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</si>
</sst>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 applyProtection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1" fillId="0" borderId="17" xfId="0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6"/>
  <sheetViews>
    <sheetView workbookViewId="0">
      <selection activeCell="H7" sqref="H6:H7"/>
    </sheetView>
  </sheetViews>
  <sheetFormatPr baseColWidth="10" defaultColWidth="9.140625" defaultRowHeight="11.25" outlineLevelRow="1" outlineLevelCol="1" x14ac:dyDescent="0.2"/>
  <cols>
    <col min="1" max="1" width="3.42578125" style="142" customWidth="1"/>
    <col min="2" max="2" width="8" style="142" customWidth="1"/>
    <col min="3" max="3" width="29.42578125" style="142" customWidth="1"/>
    <col min="4" max="4" width="13.140625" style="142" customWidth="1"/>
    <col min="5" max="5" width="17.28515625" style="143" customWidth="1"/>
    <col min="6" max="17" width="7.42578125" style="144" customWidth="1"/>
    <col min="18" max="18" width="10.140625" style="142" customWidth="1"/>
    <col min="19" max="19" width="6.42578125" style="142" customWidth="1"/>
    <col min="20" max="20" width="7.140625" style="142" hidden="1" customWidth="1"/>
    <col min="21" max="21" width="6.85546875" style="144" hidden="1" customWidth="1" outlineLevel="1"/>
    <col min="22" max="33" width="9.42578125" style="144" hidden="1" customWidth="1" outlineLevel="1"/>
    <col min="34" max="34" width="13.140625" style="142" hidden="1" customWidth="1"/>
    <col min="35" max="16384" width="9.140625" style="142"/>
  </cols>
  <sheetData>
    <row r="2" spans="2:55" x14ac:dyDescent="0.2">
      <c r="B2" s="141" t="s">
        <v>69</v>
      </c>
      <c r="C2" s="141"/>
    </row>
    <row r="3" spans="2:55" x14ac:dyDescent="0.2">
      <c r="B3" s="145" t="s">
        <v>70</v>
      </c>
      <c r="C3" s="146">
        <v>2016</v>
      </c>
      <c r="D3" s="147" t="s">
        <v>71</v>
      </c>
      <c r="E3" s="148" t="s">
        <v>72</v>
      </c>
      <c r="F3" s="149" t="s">
        <v>73</v>
      </c>
      <c r="G3" s="149" t="s">
        <v>74</v>
      </c>
      <c r="H3" s="149" t="s">
        <v>75</v>
      </c>
      <c r="I3" s="149" t="s">
        <v>76</v>
      </c>
      <c r="J3" s="149" t="s">
        <v>77</v>
      </c>
      <c r="K3" s="149" t="s">
        <v>78</v>
      </c>
      <c r="L3" s="149" t="s">
        <v>79</v>
      </c>
      <c r="M3" s="149" t="s">
        <v>80</v>
      </c>
      <c r="N3" s="149" t="s">
        <v>81</v>
      </c>
      <c r="O3" s="149" t="s">
        <v>82</v>
      </c>
      <c r="P3" s="149" t="s">
        <v>83</v>
      </c>
      <c r="Q3" s="149" t="s">
        <v>84</v>
      </c>
      <c r="R3" s="147" t="s">
        <v>85</v>
      </c>
      <c r="BA3" s="150"/>
      <c r="BB3" s="150"/>
      <c r="BC3" s="150"/>
    </row>
    <row r="4" spans="2:55" x14ac:dyDescent="0.2">
      <c r="B4" s="253" t="str">
        <f>'Memoria Aporte FIA al Ejecutor'!C6</f>
        <v>Coordinador Principal: indicar nombre aquí</v>
      </c>
      <c r="C4" s="255"/>
      <c r="D4" s="151"/>
      <c r="E4" s="152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>
        <f>SUM(F4:Q4)</f>
        <v>0</v>
      </c>
      <c r="T4" s="142" t="s">
        <v>86</v>
      </c>
      <c r="U4" s="155">
        <v>24</v>
      </c>
      <c r="V4" s="156">
        <f t="shared" ref="V4:AG19" si="0">IF(ISBLANK(F4)=TRUE,0,1)</f>
        <v>0</v>
      </c>
      <c r="W4" s="156">
        <f t="shared" si="0"/>
        <v>0</v>
      </c>
      <c r="X4" s="156">
        <f t="shared" si="0"/>
        <v>0</v>
      </c>
      <c r="Y4" s="156">
        <f t="shared" si="0"/>
        <v>0</v>
      </c>
      <c r="Z4" s="156">
        <f t="shared" si="0"/>
        <v>0</v>
      </c>
      <c r="AA4" s="156">
        <f t="shared" si="0"/>
        <v>0</v>
      </c>
      <c r="AB4" s="156">
        <f t="shared" si="0"/>
        <v>0</v>
      </c>
      <c r="AC4" s="156">
        <f t="shared" si="0"/>
        <v>0</v>
      </c>
      <c r="AD4" s="156">
        <f t="shared" si="0"/>
        <v>0</v>
      </c>
      <c r="AE4" s="156">
        <f t="shared" si="0"/>
        <v>0</v>
      </c>
      <c r="AF4" s="156">
        <f t="shared" si="0"/>
        <v>0</v>
      </c>
      <c r="AG4" s="156">
        <f t="shared" si="0"/>
        <v>0</v>
      </c>
    </row>
    <row r="5" spans="2:55" x14ac:dyDescent="0.2">
      <c r="B5" s="253" t="str">
        <f>'Memoria Aporte FIA al Ejecutor'!C7</f>
        <v>Coordinador Alterno: indicar nombre aquí</v>
      </c>
      <c r="C5" s="255"/>
      <c r="D5" s="151"/>
      <c r="E5" s="152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4">
        <f t="shared" ref="R5:R25" si="1">SUM(F5:Q5)</f>
        <v>0</v>
      </c>
      <c r="U5" s="155">
        <v>23</v>
      </c>
      <c r="V5" s="156">
        <f t="shared" si="0"/>
        <v>0</v>
      </c>
      <c r="W5" s="156">
        <f t="shared" si="0"/>
        <v>0</v>
      </c>
      <c r="X5" s="156">
        <f t="shared" si="0"/>
        <v>0</v>
      </c>
      <c r="Y5" s="156">
        <f t="shared" si="0"/>
        <v>0</v>
      </c>
      <c r="Z5" s="156">
        <f t="shared" si="0"/>
        <v>0</v>
      </c>
      <c r="AA5" s="156">
        <f t="shared" si="0"/>
        <v>0</v>
      </c>
      <c r="AB5" s="156">
        <f t="shared" si="0"/>
        <v>0</v>
      </c>
      <c r="AC5" s="156">
        <f t="shared" si="0"/>
        <v>0</v>
      </c>
      <c r="AD5" s="156">
        <f t="shared" si="0"/>
        <v>0</v>
      </c>
      <c r="AE5" s="156">
        <f t="shared" si="0"/>
        <v>0</v>
      </c>
      <c r="AF5" s="156">
        <f t="shared" si="0"/>
        <v>0</v>
      </c>
      <c r="AG5" s="156">
        <f t="shared" si="0"/>
        <v>0</v>
      </c>
    </row>
    <row r="6" spans="2:55" x14ac:dyDescent="0.2">
      <c r="B6" s="253" t="str">
        <f>'Memoria Aporte FIA al Ejecutor'!C8</f>
        <v>Equipo Técnico 1: indicar nombre aquí</v>
      </c>
      <c r="C6" s="255"/>
      <c r="D6" s="151"/>
      <c r="E6" s="152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>
        <f t="shared" si="1"/>
        <v>0</v>
      </c>
      <c r="U6" s="155">
        <v>22</v>
      </c>
      <c r="V6" s="156">
        <f t="shared" si="0"/>
        <v>0</v>
      </c>
      <c r="W6" s="156">
        <f t="shared" si="0"/>
        <v>0</v>
      </c>
      <c r="X6" s="156">
        <f t="shared" si="0"/>
        <v>0</v>
      </c>
      <c r="Y6" s="156">
        <f t="shared" si="0"/>
        <v>0</v>
      </c>
      <c r="Z6" s="156">
        <f t="shared" si="0"/>
        <v>0</v>
      </c>
      <c r="AA6" s="156">
        <f t="shared" si="0"/>
        <v>0</v>
      </c>
      <c r="AB6" s="156">
        <f t="shared" si="0"/>
        <v>0</v>
      </c>
      <c r="AC6" s="156">
        <f t="shared" si="0"/>
        <v>0</v>
      </c>
      <c r="AD6" s="156">
        <f t="shared" si="0"/>
        <v>0</v>
      </c>
      <c r="AE6" s="156">
        <f t="shared" si="0"/>
        <v>0</v>
      </c>
      <c r="AF6" s="156">
        <f t="shared" si="0"/>
        <v>0</v>
      </c>
      <c r="AG6" s="156">
        <f t="shared" si="0"/>
        <v>0</v>
      </c>
    </row>
    <row r="7" spans="2:55" x14ac:dyDescent="0.2">
      <c r="B7" s="253" t="str">
        <f>'Memoria Aporte FIA al Ejecutor'!C9</f>
        <v>Equipo Técnico 2: indicar nombre aquí</v>
      </c>
      <c r="C7" s="255"/>
      <c r="D7" s="151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4">
        <f t="shared" si="1"/>
        <v>0</v>
      </c>
      <c r="U7" s="155">
        <v>21</v>
      </c>
      <c r="V7" s="156">
        <f t="shared" si="0"/>
        <v>0</v>
      </c>
      <c r="W7" s="156">
        <f t="shared" si="0"/>
        <v>0</v>
      </c>
      <c r="X7" s="156">
        <f t="shared" si="0"/>
        <v>0</v>
      </c>
      <c r="Y7" s="156">
        <f t="shared" si="0"/>
        <v>0</v>
      </c>
      <c r="Z7" s="156">
        <f t="shared" si="0"/>
        <v>0</v>
      </c>
      <c r="AA7" s="156">
        <f t="shared" si="0"/>
        <v>0</v>
      </c>
      <c r="AB7" s="156">
        <f t="shared" si="0"/>
        <v>0</v>
      </c>
      <c r="AC7" s="156">
        <f t="shared" si="0"/>
        <v>0</v>
      </c>
      <c r="AD7" s="156">
        <f t="shared" si="0"/>
        <v>0</v>
      </c>
      <c r="AE7" s="156">
        <f t="shared" si="0"/>
        <v>0</v>
      </c>
      <c r="AF7" s="156">
        <f t="shared" si="0"/>
        <v>0</v>
      </c>
      <c r="AG7" s="156">
        <f t="shared" si="0"/>
        <v>0</v>
      </c>
    </row>
    <row r="8" spans="2:55" x14ac:dyDescent="0.2">
      <c r="B8" s="253" t="str">
        <f>'Memoria Aporte FIA al Ejecutor'!C10</f>
        <v>Equipo Técnico 3: indicar nombre aquí</v>
      </c>
      <c r="C8" s="255"/>
      <c r="D8" s="151"/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4">
        <f t="shared" si="1"/>
        <v>0</v>
      </c>
      <c r="U8" s="155">
        <v>20</v>
      </c>
      <c r="V8" s="156">
        <f t="shared" si="0"/>
        <v>0</v>
      </c>
      <c r="W8" s="156">
        <f t="shared" si="0"/>
        <v>0</v>
      </c>
      <c r="X8" s="156">
        <f t="shared" si="0"/>
        <v>0</v>
      </c>
      <c r="Y8" s="156">
        <f t="shared" si="0"/>
        <v>0</v>
      </c>
      <c r="Z8" s="156">
        <f t="shared" si="0"/>
        <v>0</v>
      </c>
      <c r="AA8" s="156">
        <f t="shared" si="0"/>
        <v>0</v>
      </c>
      <c r="AB8" s="156">
        <f t="shared" si="0"/>
        <v>0</v>
      </c>
      <c r="AC8" s="156">
        <f t="shared" si="0"/>
        <v>0</v>
      </c>
      <c r="AD8" s="156">
        <f t="shared" si="0"/>
        <v>0</v>
      </c>
      <c r="AE8" s="156">
        <f t="shared" si="0"/>
        <v>0</v>
      </c>
      <c r="AF8" s="156">
        <f t="shared" si="0"/>
        <v>0</v>
      </c>
      <c r="AG8" s="156">
        <f t="shared" si="0"/>
        <v>0</v>
      </c>
      <c r="BA8" s="142" t="s">
        <v>87</v>
      </c>
      <c r="BB8" s="142" t="s">
        <v>87</v>
      </c>
    </row>
    <row r="9" spans="2:55" x14ac:dyDescent="0.2">
      <c r="B9" s="253" t="str">
        <f>'Memoria Aporte FIA al Ejecutor'!C11</f>
        <v>Equipo Técnico 4: indicar nombre aquí</v>
      </c>
      <c r="C9" s="255"/>
      <c r="D9" s="151"/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4">
        <f t="shared" si="1"/>
        <v>0</v>
      </c>
      <c r="U9" s="155">
        <v>19</v>
      </c>
      <c r="V9" s="156">
        <f t="shared" si="0"/>
        <v>0</v>
      </c>
      <c r="W9" s="156">
        <f t="shared" si="0"/>
        <v>0</v>
      </c>
      <c r="X9" s="156">
        <f t="shared" si="0"/>
        <v>0</v>
      </c>
      <c r="Y9" s="156">
        <f t="shared" si="0"/>
        <v>0</v>
      </c>
      <c r="Z9" s="156">
        <f t="shared" si="0"/>
        <v>0</v>
      </c>
      <c r="AA9" s="156">
        <f t="shared" si="0"/>
        <v>0</v>
      </c>
      <c r="AB9" s="156">
        <f t="shared" si="0"/>
        <v>0</v>
      </c>
      <c r="AC9" s="156">
        <f t="shared" si="0"/>
        <v>0</v>
      </c>
      <c r="AD9" s="156">
        <f t="shared" si="0"/>
        <v>0</v>
      </c>
      <c r="AE9" s="156">
        <f t="shared" si="0"/>
        <v>0</v>
      </c>
      <c r="AF9" s="156">
        <f t="shared" si="0"/>
        <v>0</v>
      </c>
      <c r="AG9" s="156">
        <f t="shared" si="0"/>
        <v>0</v>
      </c>
    </row>
    <row r="10" spans="2:55" x14ac:dyDescent="0.2">
      <c r="B10" s="253" t="str">
        <f>'Memoria Aporte FIA al Ejecutor'!C12</f>
        <v>Equipo Técnico 5: indicar nombre aquí</v>
      </c>
      <c r="C10" s="255"/>
      <c r="D10" s="151"/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4">
        <f t="shared" si="1"/>
        <v>0</v>
      </c>
      <c r="U10" s="155">
        <v>18</v>
      </c>
      <c r="V10" s="156">
        <f t="shared" si="0"/>
        <v>0</v>
      </c>
      <c r="W10" s="156">
        <f t="shared" si="0"/>
        <v>0</v>
      </c>
      <c r="X10" s="156">
        <f t="shared" si="0"/>
        <v>0</v>
      </c>
      <c r="Y10" s="156">
        <f t="shared" si="0"/>
        <v>0</v>
      </c>
      <c r="Z10" s="156">
        <f t="shared" si="0"/>
        <v>0</v>
      </c>
      <c r="AA10" s="156">
        <f t="shared" si="0"/>
        <v>0</v>
      </c>
      <c r="AB10" s="156">
        <f t="shared" si="0"/>
        <v>0</v>
      </c>
      <c r="AC10" s="156">
        <f t="shared" si="0"/>
        <v>0</v>
      </c>
      <c r="AD10" s="156">
        <f t="shared" si="0"/>
        <v>0</v>
      </c>
      <c r="AE10" s="156">
        <f t="shared" si="0"/>
        <v>0</v>
      </c>
      <c r="AF10" s="156">
        <f t="shared" si="0"/>
        <v>0</v>
      </c>
      <c r="AG10" s="156">
        <f t="shared" si="0"/>
        <v>0</v>
      </c>
    </row>
    <row r="11" spans="2:55" x14ac:dyDescent="0.2">
      <c r="B11" s="253" t="str">
        <f>'Memoria Aporte FIA al Ejecutor'!C13</f>
        <v>Equipo Técnico 6: indicar nombre aquí</v>
      </c>
      <c r="C11" s="255"/>
      <c r="D11" s="151"/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4">
        <f t="shared" si="1"/>
        <v>0</v>
      </c>
      <c r="U11" s="155">
        <v>17</v>
      </c>
      <c r="V11" s="156">
        <f t="shared" si="0"/>
        <v>0</v>
      </c>
      <c r="W11" s="156">
        <f t="shared" si="0"/>
        <v>0</v>
      </c>
      <c r="X11" s="156">
        <f t="shared" si="0"/>
        <v>0</v>
      </c>
      <c r="Y11" s="156">
        <f t="shared" si="0"/>
        <v>0</v>
      </c>
      <c r="Z11" s="156">
        <f t="shared" si="0"/>
        <v>0</v>
      </c>
      <c r="AA11" s="156">
        <f t="shared" si="0"/>
        <v>0</v>
      </c>
      <c r="AB11" s="156">
        <f t="shared" si="0"/>
        <v>0</v>
      </c>
      <c r="AC11" s="156">
        <f t="shared" si="0"/>
        <v>0</v>
      </c>
      <c r="AD11" s="156">
        <f t="shared" si="0"/>
        <v>0</v>
      </c>
      <c r="AE11" s="156">
        <f t="shared" si="0"/>
        <v>0</v>
      </c>
      <c r="AF11" s="156">
        <f t="shared" si="0"/>
        <v>0</v>
      </c>
      <c r="AG11" s="156">
        <f t="shared" si="0"/>
        <v>0</v>
      </c>
    </row>
    <row r="12" spans="2:55" x14ac:dyDescent="0.2">
      <c r="B12" s="253" t="str">
        <f>'Memoria Aporte FIA al Ejecutor'!C14</f>
        <v>Equipo Técnico 7: indicar nombre aquí</v>
      </c>
      <c r="C12" s="255"/>
      <c r="D12" s="151"/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4">
        <f t="shared" si="1"/>
        <v>0</v>
      </c>
      <c r="U12" s="155">
        <v>16</v>
      </c>
      <c r="V12" s="156">
        <f t="shared" si="0"/>
        <v>0</v>
      </c>
      <c r="W12" s="156">
        <f t="shared" si="0"/>
        <v>0</v>
      </c>
      <c r="X12" s="156">
        <f t="shared" si="0"/>
        <v>0</v>
      </c>
      <c r="Y12" s="156">
        <f t="shared" si="0"/>
        <v>0</v>
      </c>
      <c r="Z12" s="156">
        <f t="shared" si="0"/>
        <v>0</v>
      </c>
      <c r="AA12" s="156">
        <f t="shared" si="0"/>
        <v>0</v>
      </c>
      <c r="AB12" s="156">
        <f t="shared" si="0"/>
        <v>0</v>
      </c>
      <c r="AC12" s="156">
        <f t="shared" si="0"/>
        <v>0</v>
      </c>
      <c r="AD12" s="156">
        <f t="shared" si="0"/>
        <v>0</v>
      </c>
      <c r="AE12" s="156">
        <f t="shared" si="0"/>
        <v>0</v>
      </c>
      <c r="AF12" s="156">
        <f t="shared" si="0"/>
        <v>0</v>
      </c>
      <c r="AG12" s="156">
        <f t="shared" si="0"/>
        <v>0</v>
      </c>
    </row>
    <row r="13" spans="2:55" x14ac:dyDescent="0.2">
      <c r="B13" s="253" t="str">
        <f>'Memoria Aporte FIA al Ejecutor'!C15</f>
        <v>Equipo Técnico 8: indicar nombre aquí</v>
      </c>
      <c r="C13" s="255"/>
      <c r="D13" s="151"/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4">
        <f t="shared" si="1"/>
        <v>0</v>
      </c>
      <c r="U13" s="155">
        <v>15</v>
      </c>
      <c r="V13" s="156">
        <f t="shared" si="0"/>
        <v>0</v>
      </c>
      <c r="W13" s="156">
        <f t="shared" si="0"/>
        <v>0</v>
      </c>
      <c r="X13" s="156">
        <f t="shared" si="0"/>
        <v>0</v>
      </c>
      <c r="Y13" s="156">
        <f t="shared" si="0"/>
        <v>0</v>
      </c>
      <c r="Z13" s="156">
        <f t="shared" si="0"/>
        <v>0</v>
      </c>
      <c r="AA13" s="156">
        <f t="shared" si="0"/>
        <v>0</v>
      </c>
      <c r="AB13" s="156">
        <f t="shared" si="0"/>
        <v>0</v>
      </c>
      <c r="AC13" s="156">
        <f t="shared" si="0"/>
        <v>0</v>
      </c>
      <c r="AD13" s="156">
        <f t="shared" si="0"/>
        <v>0</v>
      </c>
      <c r="AE13" s="156">
        <f t="shared" si="0"/>
        <v>0</v>
      </c>
      <c r="AF13" s="156">
        <f t="shared" si="0"/>
        <v>0</v>
      </c>
      <c r="AG13" s="156">
        <f t="shared" si="0"/>
        <v>0</v>
      </c>
    </row>
    <row r="14" spans="2:55" x14ac:dyDescent="0.2">
      <c r="B14" s="253" t="str">
        <f>'Memoria Aporte FIA al Ejecutor'!C16</f>
        <v>Equipo Técnico 9: indicar nombre aquí</v>
      </c>
      <c r="C14" s="255"/>
      <c r="D14" s="151"/>
      <c r="E14" s="152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4">
        <f t="shared" si="1"/>
        <v>0</v>
      </c>
      <c r="U14" s="155">
        <v>14</v>
      </c>
      <c r="V14" s="156">
        <f t="shared" si="0"/>
        <v>0</v>
      </c>
      <c r="W14" s="156">
        <f t="shared" si="0"/>
        <v>0</v>
      </c>
      <c r="X14" s="156">
        <f t="shared" si="0"/>
        <v>0</v>
      </c>
      <c r="Y14" s="156">
        <f t="shared" si="0"/>
        <v>0</v>
      </c>
      <c r="Z14" s="156">
        <f t="shared" si="0"/>
        <v>0</v>
      </c>
      <c r="AA14" s="156">
        <f t="shared" si="0"/>
        <v>0</v>
      </c>
      <c r="AB14" s="156">
        <f t="shared" si="0"/>
        <v>0</v>
      </c>
      <c r="AC14" s="156">
        <f t="shared" si="0"/>
        <v>0</v>
      </c>
      <c r="AD14" s="156">
        <f t="shared" si="0"/>
        <v>0</v>
      </c>
      <c r="AE14" s="156">
        <f t="shared" si="0"/>
        <v>0</v>
      </c>
      <c r="AF14" s="156">
        <f t="shared" si="0"/>
        <v>0</v>
      </c>
      <c r="AG14" s="156">
        <f t="shared" si="0"/>
        <v>0</v>
      </c>
    </row>
    <row r="15" spans="2:55" x14ac:dyDescent="0.2">
      <c r="B15" s="253" t="str">
        <f>'Memoria Aporte FIA al Ejecutor'!C17</f>
        <v>Equipo Técnico 10: indicar nombre aquí</v>
      </c>
      <c r="C15" s="255"/>
      <c r="D15" s="151"/>
      <c r="E15" s="152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4">
        <f t="shared" si="1"/>
        <v>0</v>
      </c>
      <c r="U15" s="155">
        <v>13</v>
      </c>
      <c r="V15" s="156">
        <f t="shared" si="0"/>
        <v>0</v>
      </c>
      <c r="W15" s="156">
        <f t="shared" si="0"/>
        <v>0</v>
      </c>
      <c r="X15" s="156">
        <f t="shared" si="0"/>
        <v>0</v>
      </c>
      <c r="Y15" s="156">
        <f t="shared" si="0"/>
        <v>0</v>
      </c>
      <c r="Z15" s="156">
        <f t="shared" si="0"/>
        <v>0</v>
      </c>
      <c r="AA15" s="156">
        <f t="shared" si="0"/>
        <v>0</v>
      </c>
      <c r="AB15" s="156">
        <f t="shared" si="0"/>
        <v>0</v>
      </c>
      <c r="AC15" s="156">
        <f t="shared" si="0"/>
        <v>0</v>
      </c>
      <c r="AD15" s="156">
        <f t="shared" si="0"/>
        <v>0</v>
      </c>
      <c r="AE15" s="156">
        <f t="shared" si="0"/>
        <v>0</v>
      </c>
      <c r="AF15" s="156">
        <f t="shared" si="0"/>
        <v>0</v>
      </c>
      <c r="AG15" s="156">
        <f t="shared" si="0"/>
        <v>0</v>
      </c>
    </row>
    <row r="16" spans="2:55" x14ac:dyDescent="0.2">
      <c r="B16" s="253" t="str">
        <f>'Memoria Aporte FIA al Ejecutor'!C18</f>
        <v>Equipo Técnico 11: indicar nombre aquí</v>
      </c>
      <c r="C16" s="255"/>
      <c r="D16" s="151"/>
      <c r="E16" s="152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4">
        <f t="shared" si="1"/>
        <v>0</v>
      </c>
      <c r="U16" s="155">
        <v>12</v>
      </c>
      <c r="V16" s="156">
        <f t="shared" si="0"/>
        <v>0</v>
      </c>
      <c r="W16" s="156">
        <f t="shared" si="0"/>
        <v>0</v>
      </c>
      <c r="X16" s="156">
        <f t="shared" si="0"/>
        <v>0</v>
      </c>
      <c r="Y16" s="156">
        <f t="shared" si="0"/>
        <v>0</v>
      </c>
      <c r="Z16" s="156">
        <f t="shared" si="0"/>
        <v>0</v>
      </c>
      <c r="AA16" s="156">
        <f t="shared" si="0"/>
        <v>0</v>
      </c>
      <c r="AB16" s="156">
        <f t="shared" si="0"/>
        <v>0</v>
      </c>
      <c r="AC16" s="156">
        <f t="shared" si="0"/>
        <v>0</v>
      </c>
      <c r="AD16" s="156">
        <f t="shared" si="0"/>
        <v>0</v>
      </c>
      <c r="AE16" s="156">
        <f t="shared" si="0"/>
        <v>0</v>
      </c>
      <c r="AF16" s="156">
        <f t="shared" si="0"/>
        <v>0</v>
      </c>
      <c r="AG16" s="156">
        <f t="shared" si="0"/>
        <v>0</v>
      </c>
    </row>
    <row r="17" spans="2:33" x14ac:dyDescent="0.2">
      <c r="B17" s="253" t="str">
        <f>'Memoria Aporte FIA al Ejecutor'!C19</f>
        <v>Equipo Técnico 12: indicar nombre aquí</v>
      </c>
      <c r="C17" s="255"/>
      <c r="D17" s="151"/>
      <c r="E17" s="152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4">
        <f t="shared" si="1"/>
        <v>0</v>
      </c>
      <c r="U17" s="155">
        <v>11</v>
      </c>
      <c r="V17" s="156">
        <f t="shared" si="0"/>
        <v>0</v>
      </c>
      <c r="W17" s="156">
        <f t="shared" si="0"/>
        <v>0</v>
      </c>
      <c r="X17" s="156">
        <f t="shared" si="0"/>
        <v>0</v>
      </c>
      <c r="Y17" s="156">
        <f t="shared" si="0"/>
        <v>0</v>
      </c>
      <c r="Z17" s="156">
        <f t="shared" si="0"/>
        <v>0</v>
      </c>
      <c r="AA17" s="156">
        <f t="shared" si="0"/>
        <v>0</v>
      </c>
      <c r="AB17" s="156">
        <f t="shared" si="0"/>
        <v>0</v>
      </c>
      <c r="AC17" s="156">
        <f t="shared" si="0"/>
        <v>0</v>
      </c>
      <c r="AD17" s="156">
        <f t="shared" si="0"/>
        <v>0</v>
      </c>
      <c r="AE17" s="156">
        <f t="shared" si="0"/>
        <v>0</v>
      </c>
      <c r="AF17" s="156">
        <f t="shared" si="0"/>
        <v>0</v>
      </c>
      <c r="AG17" s="156">
        <f t="shared" si="0"/>
        <v>0</v>
      </c>
    </row>
    <row r="18" spans="2:33" x14ac:dyDescent="0.2">
      <c r="B18" s="253" t="str">
        <f>'Memoria Aporte FIA al Ejecutor'!C20</f>
        <v>Equipo Técnico 13: indicar nombre aquí</v>
      </c>
      <c r="C18" s="255"/>
      <c r="D18" s="151"/>
      <c r="E18" s="152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4">
        <f t="shared" si="1"/>
        <v>0</v>
      </c>
      <c r="U18" s="155">
        <v>10</v>
      </c>
      <c r="V18" s="156">
        <f t="shared" si="0"/>
        <v>0</v>
      </c>
      <c r="W18" s="156">
        <f t="shared" si="0"/>
        <v>0</v>
      </c>
      <c r="X18" s="156">
        <f t="shared" si="0"/>
        <v>0</v>
      </c>
      <c r="Y18" s="156">
        <f t="shared" si="0"/>
        <v>0</v>
      </c>
      <c r="Z18" s="156">
        <f t="shared" si="0"/>
        <v>0</v>
      </c>
      <c r="AA18" s="156">
        <f t="shared" si="0"/>
        <v>0</v>
      </c>
      <c r="AB18" s="156">
        <f t="shared" si="0"/>
        <v>0</v>
      </c>
      <c r="AC18" s="156">
        <f t="shared" si="0"/>
        <v>0</v>
      </c>
      <c r="AD18" s="156">
        <f t="shared" si="0"/>
        <v>0</v>
      </c>
      <c r="AE18" s="156">
        <f t="shared" si="0"/>
        <v>0</v>
      </c>
      <c r="AF18" s="156">
        <f t="shared" si="0"/>
        <v>0</v>
      </c>
      <c r="AG18" s="156">
        <f t="shared" si="0"/>
        <v>0</v>
      </c>
    </row>
    <row r="19" spans="2:33" x14ac:dyDescent="0.2">
      <c r="B19" s="253" t="str">
        <f>'Memoria Aporte FIA al Ejecutor'!C21</f>
        <v>Equipo Técnico 14: indicar nombre aquí</v>
      </c>
      <c r="C19" s="255"/>
      <c r="D19" s="151"/>
      <c r="E19" s="152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>
        <f t="shared" si="1"/>
        <v>0</v>
      </c>
      <c r="U19" s="155">
        <v>9</v>
      </c>
      <c r="V19" s="156">
        <f t="shared" si="0"/>
        <v>0</v>
      </c>
      <c r="W19" s="156">
        <f t="shared" si="0"/>
        <v>0</v>
      </c>
      <c r="X19" s="156">
        <f t="shared" si="0"/>
        <v>0</v>
      </c>
      <c r="Y19" s="156">
        <f t="shared" si="0"/>
        <v>0</v>
      </c>
      <c r="Z19" s="156">
        <f t="shared" si="0"/>
        <v>0</v>
      </c>
      <c r="AA19" s="156">
        <f t="shared" si="0"/>
        <v>0</v>
      </c>
      <c r="AB19" s="156">
        <f t="shared" si="0"/>
        <v>0</v>
      </c>
      <c r="AC19" s="156">
        <f t="shared" si="0"/>
        <v>0</v>
      </c>
      <c r="AD19" s="156">
        <f t="shared" si="0"/>
        <v>0</v>
      </c>
      <c r="AE19" s="156">
        <f t="shared" si="0"/>
        <v>0</v>
      </c>
      <c r="AF19" s="156">
        <f t="shared" si="0"/>
        <v>0</v>
      </c>
      <c r="AG19" s="156">
        <f t="shared" si="0"/>
        <v>0</v>
      </c>
    </row>
    <row r="20" spans="2:33" x14ac:dyDescent="0.2">
      <c r="B20" s="253" t="str">
        <f>'Memoria Aporte FIA al Ejecutor'!C22</f>
        <v>Equipo Técnico 15: indicar nombre aquí</v>
      </c>
      <c r="C20" s="255"/>
      <c r="D20" s="151"/>
      <c r="E20" s="152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4">
        <f t="shared" si="1"/>
        <v>0</v>
      </c>
      <c r="U20" s="155">
        <v>8</v>
      </c>
      <c r="V20" s="156">
        <f t="shared" ref="V20:AG25" si="2">IF(ISBLANK(F20)=TRUE,0,1)</f>
        <v>0</v>
      </c>
      <c r="W20" s="156">
        <f t="shared" si="2"/>
        <v>0</v>
      </c>
      <c r="X20" s="156">
        <f t="shared" si="2"/>
        <v>0</v>
      </c>
      <c r="Y20" s="156">
        <f t="shared" si="2"/>
        <v>0</v>
      </c>
      <c r="Z20" s="156">
        <f t="shared" si="2"/>
        <v>0</v>
      </c>
      <c r="AA20" s="156">
        <f t="shared" si="2"/>
        <v>0</v>
      </c>
      <c r="AB20" s="156">
        <f t="shared" si="2"/>
        <v>0</v>
      </c>
      <c r="AC20" s="156">
        <f t="shared" si="2"/>
        <v>0</v>
      </c>
      <c r="AD20" s="156">
        <f t="shared" si="2"/>
        <v>0</v>
      </c>
      <c r="AE20" s="156">
        <f t="shared" si="2"/>
        <v>0</v>
      </c>
      <c r="AF20" s="156">
        <f t="shared" si="2"/>
        <v>0</v>
      </c>
      <c r="AG20" s="156">
        <f t="shared" si="2"/>
        <v>0</v>
      </c>
    </row>
    <row r="21" spans="2:33" x14ac:dyDescent="0.2">
      <c r="B21" s="253" t="str">
        <f>'Memoria Aporte FIA al Ejecutor'!C23</f>
        <v>Equipo Técnico 16: indicar nombre aquí</v>
      </c>
      <c r="C21" s="255"/>
      <c r="D21" s="151"/>
      <c r="E21" s="152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4">
        <f t="shared" si="1"/>
        <v>0</v>
      </c>
      <c r="U21" s="155">
        <v>7</v>
      </c>
      <c r="V21" s="156">
        <f t="shared" si="2"/>
        <v>0</v>
      </c>
      <c r="W21" s="156">
        <f t="shared" si="2"/>
        <v>0</v>
      </c>
      <c r="X21" s="156">
        <f t="shared" si="2"/>
        <v>0</v>
      </c>
      <c r="Y21" s="156">
        <f t="shared" si="2"/>
        <v>0</v>
      </c>
      <c r="Z21" s="156">
        <f t="shared" si="2"/>
        <v>0</v>
      </c>
      <c r="AA21" s="156">
        <f t="shared" si="2"/>
        <v>0</v>
      </c>
      <c r="AB21" s="156">
        <f t="shared" si="2"/>
        <v>0</v>
      </c>
      <c r="AC21" s="156">
        <f t="shared" si="2"/>
        <v>0</v>
      </c>
      <c r="AD21" s="156">
        <f t="shared" si="2"/>
        <v>0</v>
      </c>
      <c r="AE21" s="156">
        <f t="shared" si="2"/>
        <v>0</v>
      </c>
      <c r="AF21" s="156">
        <f t="shared" si="2"/>
        <v>0</v>
      </c>
      <c r="AG21" s="156">
        <f t="shared" si="2"/>
        <v>0</v>
      </c>
    </row>
    <row r="22" spans="2:33" x14ac:dyDescent="0.2">
      <c r="B22" s="253" t="str">
        <f>'Memoria Aporte FIA al Ejecutor'!C24</f>
        <v>Equipo Técnico 17: indicar nombre aquí</v>
      </c>
      <c r="C22" s="255"/>
      <c r="D22" s="151"/>
      <c r="E22" s="152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4">
        <f t="shared" si="1"/>
        <v>0</v>
      </c>
      <c r="U22" s="155">
        <v>6</v>
      </c>
      <c r="V22" s="156">
        <f t="shared" si="2"/>
        <v>0</v>
      </c>
      <c r="W22" s="156">
        <f t="shared" si="2"/>
        <v>0</v>
      </c>
      <c r="X22" s="156">
        <f t="shared" si="2"/>
        <v>0</v>
      </c>
      <c r="Y22" s="156">
        <f t="shared" si="2"/>
        <v>0</v>
      </c>
      <c r="Z22" s="156">
        <f t="shared" si="2"/>
        <v>0</v>
      </c>
      <c r="AA22" s="156">
        <f t="shared" si="2"/>
        <v>0</v>
      </c>
      <c r="AB22" s="156">
        <f t="shared" si="2"/>
        <v>0</v>
      </c>
      <c r="AC22" s="156">
        <f t="shared" si="2"/>
        <v>0</v>
      </c>
      <c r="AD22" s="156">
        <f t="shared" si="2"/>
        <v>0</v>
      </c>
      <c r="AE22" s="156">
        <f t="shared" si="2"/>
        <v>0</v>
      </c>
      <c r="AF22" s="156">
        <f t="shared" si="2"/>
        <v>0</v>
      </c>
      <c r="AG22" s="156">
        <f t="shared" si="2"/>
        <v>0</v>
      </c>
    </row>
    <row r="23" spans="2:33" x14ac:dyDescent="0.2">
      <c r="B23" s="253" t="str">
        <f>'Memoria Aporte FIA al Ejecutor'!C25</f>
        <v>Equipo Técnico 18: indicar nombre aquí</v>
      </c>
      <c r="C23" s="255"/>
      <c r="D23" s="151"/>
      <c r="E23" s="152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4">
        <f t="shared" si="1"/>
        <v>0</v>
      </c>
      <c r="U23" s="155">
        <v>5</v>
      </c>
      <c r="V23" s="156">
        <f t="shared" si="2"/>
        <v>0</v>
      </c>
      <c r="W23" s="156">
        <f t="shared" si="2"/>
        <v>0</v>
      </c>
      <c r="X23" s="156">
        <f t="shared" si="2"/>
        <v>0</v>
      </c>
      <c r="Y23" s="156">
        <f t="shared" si="2"/>
        <v>0</v>
      </c>
      <c r="Z23" s="156">
        <f t="shared" si="2"/>
        <v>0</v>
      </c>
      <c r="AA23" s="156">
        <f t="shared" si="2"/>
        <v>0</v>
      </c>
      <c r="AB23" s="156">
        <f t="shared" si="2"/>
        <v>0</v>
      </c>
      <c r="AC23" s="156">
        <f t="shared" si="2"/>
        <v>0</v>
      </c>
      <c r="AD23" s="156">
        <f t="shared" si="2"/>
        <v>0</v>
      </c>
      <c r="AE23" s="156">
        <f t="shared" si="2"/>
        <v>0</v>
      </c>
      <c r="AF23" s="156">
        <f t="shared" si="2"/>
        <v>0</v>
      </c>
      <c r="AG23" s="156">
        <f t="shared" si="2"/>
        <v>0</v>
      </c>
    </row>
    <row r="24" spans="2:33" x14ac:dyDescent="0.2">
      <c r="B24" s="253" t="str">
        <f>'Memoria Aporte FIA al Ejecutor'!C26</f>
        <v>Equipo Técnico 19: indicar nombre aquí</v>
      </c>
      <c r="C24" s="255"/>
      <c r="D24" s="151"/>
      <c r="E24" s="15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4">
        <f t="shared" si="1"/>
        <v>0</v>
      </c>
      <c r="U24" s="155">
        <v>4</v>
      </c>
      <c r="V24" s="156">
        <f t="shared" si="2"/>
        <v>0</v>
      </c>
      <c r="W24" s="156">
        <f t="shared" si="2"/>
        <v>0</v>
      </c>
      <c r="X24" s="156">
        <f t="shared" si="2"/>
        <v>0</v>
      </c>
      <c r="Y24" s="156">
        <f t="shared" si="2"/>
        <v>0</v>
      </c>
      <c r="Z24" s="156">
        <f t="shared" si="2"/>
        <v>0</v>
      </c>
      <c r="AA24" s="156">
        <f t="shared" si="2"/>
        <v>0</v>
      </c>
      <c r="AB24" s="156">
        <f t="shared" si="2"/>
        <v>0</v>
      </c>
      <c r="AC24" s="156">
        <f t="shared" si="2"/>
        <v>0</v>
      </c>
      <c r="AD24" s="156">
        <f t="shared" si="2"/>
        <v>0</v>
      </c>
      <c r="AE24" s="156">
        <f t="shared" si="2"/>
        <v>0</v>
      </c>
      <c r="AF24" s="156">
        <f t="shared" si="2"/>
        <v>0</v>
      </c>
      <c r="AG24" s="156">
        <f t="shared" si="2"/>
        <v>0</v>
      </c>
    </row>
    <row r="25" spans="2:33" x14ac:dyDescent="0.2">
      <c r="B25" s="253" t="str">
        <f>'Memoria Aporte FIA al Ejecutor'!C27</f>
        <v>Equipo Técnico 20: indicar nombre aquí</v>
      </c>
      <c r="C25" s="255"/>
      <c r="D25" s="151"/>
      <c r="E25" s="152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4">
        <f t="shared" si="1"/>
        <v>0</v>
      </c>
      <c r="U25" s="155">
        <v>3</v>
      </c>
      <c r="V25" s="156">
        <f t="shared" si="2"/>
        <v>0</v>
      </c>
      <c r="W25" s="156">
        <f t="shared" si="2"/>
        <v>0</v>
      </c>
      <c r="X25" s="156">
        <f t="shared" si="2"/>
        <v>0</v>
      </c>
      <c r="Y25" s="156">
        <f t="shared" si="2"/>
        <v>0</v>
      </c>
      <c r="Z25" s="156">
        <f t="shared" si="2"/>
        <v>0</v>
      </c>
      <c r="AA25" s="156">
        <f t="shared" si="2"/>
        <v>0</v>
      </c>
      <c r="AB25" s="156">
        <f t="shared" si="2"/>
        <v>0</v>
      </c>
      <c r="AC25" s="156">
        <f t="shared" si="2"/>
        <v>0</v>
      </c>
      <c r="AD25" s="156">
        <f t="shared" si="2"/>
        <v>0</v>
      </c>
      <c r="AE25" s="156">
        <f t="shared" si="2"/>
        <v>0</v>
      </c>
      <c r="AF25" s="156">
        <f t="shared" si="2"/>
        <v>0</v>
      </c>
      <c r="AG25" s="156">
        <f t="shared" si="2"/>
        <v>0</v>
      </c>
    </row>
    <row r="26" spans="2:33" hidden="1" outlineLevel="1" x14ac:dyDescent="0.2">
      <c r="C26" s="157"/>
      <c r="D26" s="158"/>
      <c r="F26" s="159">
        <f>DATE(C3,1,1)</f>
        <v>42370</v>
      </c>
      <c r="G26" s="160">
        <f>F27+1</f>
        <v>42401</v>
      </c>
      <c r="H26" s="160">
        <f t="shared" ref="H26:Q26" si="3">G27+1</f>
        <v>42430</v>
      </c>
      <c r="I26" s="160">
        <f t="shared" si="3"/>
        <v>42461</v>
      </c>
      <c r="J26" s="160">
        <f t="shared" si="3"/>
        <v>42491</v>
      </c>
      <c r="K26" s="160">
        <f t="shared" si="3"/>
        <v>42522</v>
      </c>
      <c r="L26" s="160">
        <f t="shared" si="3"/>
        <v>42552</v>
      </c>
      <c r="M26" s="160">
        <f t="shared" si="3"/>
        <v>42583</v>
      </c>
      <c r="N26" s="160">
        <f t="shared" si="3"/>
        <v>42614</v>
      </c>
      <c r="O26" s="160">
        <f t="shared" si="3"/>
        <v>42644</v>
      </c>
      <c r="P26" s="160">
        <f t="shared" si="3"/>
        <v>42675</v>
      </c>
      <c r="Q26" s="160">
        <f t="shared" si="3"/>
        <v>42705</v>
      </c>
      <c r="U26" s="144">
        <v>2</v>
      </c>
      <c r="V26" s="161">
        <f>F26</f>
        <v>42370</v>
      </c>
      <c r="W26" s="161">
        <f t="shared" ref="W26:AG26" si="4">G26</f>
        <v>42401</v>
      </c>
      <c r="X26" s="161">
        <f t="shared" si="4"/>
        <v>42430</v>
      </c>
      <c r="Y26" s="161">
        <f t="shared" si="4"/>
        <v>42461</v>
      </c>
      <c r="Z26" s="161">
        <f t="shared" si="4"/>
        <v>42491</v>
      </c>
      <c r="AA26" s="161">
        <f t="shared" si="4"/>
        <v>42522</v>
      </c>
      <c r="AB26" s="161">
        <f t="shared" si="4"/>
        <v>42552</v>
      </c>
      <c r="AC26" s="161">
        <f t="shared" si="4"/>
        <v>42583</v>
      </c>
      <c r="AD26" s="161">
        <f t="shared" si="4"/>
        <v>42614</v>
      </c>
      <c r="AE26" s="161">
        <f t="shared" si="4"/>
        <v>42644</v>
      </c>
      <c r="AF26" s="161">
        <f t="shared" si="4"/>
        <v>42675</v>
      </c>
      <c r="AG26" s="161">
        <f t="shared" si="4"/>
        <v>42705</v>
      </c>
    </row>
    <row r="27" spans="2:33" hidden="1" outlineLevel="1" x14ac:dyDescent="0.2">
      <c r="C27" s="162"/>
      <c r="F27" s="159">
        <f>EDATE(F26,1)-1</f>
        <v>42400</v>
      </c>
      <c r="G27" s="159">
        <f t="shared" ref="G27:Q27" si="5">EDATE(G26,1)-1</f>
        <v>42429</v>
      </c>
      <c r="H27" s="159">
        <f t="shared" si="5"/>
        <v>42460</v>
      </c>
      <c r="I27" s="159">
        <f t="shared" si="5"/>
        <v>42490</v>
      </c>
      <c r="J27" s="159">
        <f t="shared" si="5"/>
        <v>42521</v>
      </c>
      <c r="K27" s="159">
        <f t="shared" si="5"/>
        <v>42551</v>
      </c>
      <c r="L27" s="159">
        <f t="shared" si="5"/>
        <v>42582</v>
      </c>
      <c r="M27" s="159">
        <f t="shared" si="5"/>
        <v>42613</v>
      </c>
      <c r="N27" s="159">
        <f t="shared" si="5"/>
        <v>42643</v>
      </c>
      <c r="O27" s="159">
        <f t="shared" si="5"/>
        <v>42674</v>
      </c>
      <c r="P27" s="159">
        <f t="shared" si="5"/>
        <v>42704</v>
      </c>
      <c r="Q27" s="159">
        <f t="shared" si="5"/>
        <v>42735</v>
      </c>
    </row>
    <row r="28" spans="2:33" collapsed="1" x14ac:dyDescent="0.2">
      <c r="C28" s="162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</row>
    <row r="29" spans="2:33" x14ac:dyDescent="0.2">
      <c r="B29" s="141" t="s">
        <v>69</v>
      </c>
      <c r="C29" s="141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</row>
    <row r="30" spans="2:33" x14ac:dyDescent="0.2">
      <c r="B30" s="145" t="s">
        <v>70</v>
      </c>
      <c r="C30" s="165">
        <f>C3+1</f>
        <v>2017</v>
      </c>
      <c r="D30" s="147" t="s">
        <v>71</v>
      </c>
      <c r="E30" s="148" t="s">
        <v>72</v>
      </c>
      <c r="F30" s="149" t="s">
        <v>73</v>
      </c>
      <c r="G30" s="149" t="s">
        <v>74</v>
      </c>
      <c r="H30" s="149" t="s">
        <v>75</v>
      </c>
      <c r="I30" s="149" t="s">
        <v>76</v>
      </c>
      <c r="J30" s="149" t="s">
        <v>77</v>
      </c>
      <c r="K30" s="149" t="s">
        <v>78</v>
      </c>
      <c r="L30" s="149" t="s">
        <v>79</v>
      </c>
      <c r="M30" s="149" t="s">
        <v>80</v>
      </c>
      <c r="N30" s="149" t="s">
        <v>81</v>
      </c>
      <c r="O30" s="149" t="s">
        <v>82</v>
      </c>
      <c r="P30" s="149" t="s">
        <v>83</v>
      </c>
      <c r="Q30" s="149" t="s">
        <v>84</v>
      </c>
      <c r="R30" s="147" t="s">
        <v>85</v>
      </c>
    </row>
    <row r="31" spans="2:33" ht="12.75" x14ac:dyDescent="0.2">
      <c r="B31" s="253" t="str">
        <f>'Memoria Aporte FIA al Ejecutor'!C6</f>
        <v>Coordinador Principal: indicar nombre aquí</v>
      </c>
      <c r="C31" s="254"/>
      <c r="D31" s="151"/>
      <c r="E31" s="152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4">
        <f>SUM(F31:Q31)</f>
        <v>0</v>
      </c>
      <c r="U31" s="155">
        <v>24</v>
      </c>
      <c r="V31" s="156">
        <f t="shared" ref="V31:AG46" si="6">IF(ISBLANK(F31)=TRUE,0,1)</f>
        <v>0</v>
      </c>
      <c r="W31" s="156">
        <f t="shared" si="6"/>
        <v>0</v>
      </c>
      <c r="X31" s="156">
        <f t="shared" si="6"/>
        <v>0</v>
      </c>
      <c r="Y31" s="156">
        <f t="shared" si="6"/>
        <v>0</v>
      </c>
      <c r="Z31" s="156">
        <f t="shared" si="6"/>
        <v>0</v>
      </c>
      <c r="AA31" s="156">
        <f t="shared" si="6"/>
        <v>0</v>
      </c>
      <c r="AB31" s="156">
        <f t="shared" si="6"/>
        <v>0</v>
      </c>
      <c r="AC31" s="156">
        <f t="shared" si="6"/>
        <v>0</v>
      </c>
      <c r="AD31" s="156">
        <f t="shared" si="6"/>
        <v>0</v>
      </c>
      <c r="AE31" s="156">
        <f t="shared" si="6"/>
        <v>0</v>
      </c>
      <c r="AF31" s="156">
        <f t="shared" si="6"/>
        <v>0</v>
      </c>
      <c r="AG31" s="156">
        <f t="shared" si="6"/>
        <v>0</v>
      </c>
    </row>
    <row r="32" spans="2:33" ht="12.75" x14ac:dyDescent="0.2">
      <c r="B32" s="253" t="str">
        <f>'Memoria Aporte FIA al Ejecutor'!C7</f>
        <v>Coordinador Alterno: indicar nombre aquí</v>
      </c>
      <c r="C32" s="254"/>
      <c r="D32" s="151"/>
      <c r="E32" s="152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4">
        <f t="shared" ref="R32:R52" si="7">SUM(F32:Q32)</f>
        <v>0</v>
      </c>
      <c r="U32" s="155">
        <v>23</v>
      </c>
      <c r="V32" s="156">
        <f t="shared" si="6"/>
        <v>0</v>
      </c>
      <c r="W32" s="156">
        <f t="shared" si="6"/>
        <v>0</v>
      </c>
      <c r="X32" s="156">
        <f t="shared" si="6"/>
        <v>0</v>
      </c>
      <c r="Y32" s="156">
        <f t="shared" si="6"/>
        <v>0</v>
      </c>
      <c r="Z32" s="156">
        <f t="shared" si="6"/>
        <v>0</v>
      </c>
      <c r="AA32" s="156">
        <f t="shared" si="6"/>
        <v>0</v>
      </c>
      <c r="AB32" s="156">
        <f t="shared" si="6"/>
        <v>0</v>
      </c>
      <c r="AC32" s="156">
        <f t="shared" si="6"/>
        <v>0</v>
      </c>
      <c r="AD32" s="156">
        <f t="shared" si="6"/>
        <v>0</v>
      </c>
      <c r="AE32" s="156">
        <f t="shared" si="6"/>
        <v>0</v>
      </c>
      <c r="AF32" s="156">
        <f t="shared" si="6"/>
        <v>0</v>
      </c>
      <c r="AG32" s="156">
        <f t="shared" si="6"/>
        <v>0</v>
      </c>
    </row>
    <row r="33" spans="2:33" ht="12.75" x14ac:dyDescent="0.2">
      <c r="B33" s="253" t="str">
        <f>'Memoria Aporte FIA al Ejecutor'!C8</f>
        <v>Equipo Técnico 1: indicar nombre aquí</v>
      </c>
      <c r="C33" s="254"/>
      <c r="D33" s="151"/>
      <c r="E33" s="152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4">
        <f t="shared" si="7"/>
        <v>0</v>
      </c>
      <c r="U33" s="155">
        <v>22</v>
      </c>
      <c r="V33" s="156">
        <f t="shared" si="6"/>
        <v>0</v>
      </c>
      <c r="W33" s="156">
        <f t="shared" si="6"/>
        <v>0</v>
      </c>
      <c r="X33" s="156">
        <f t="shared" si="6"/>
        <v>0</v>
      </c>
      <c r="Y33" s="156">
        <f t="shared" si="6"/>
        <v>0</v>
      </c>
      <c r="Z33" s="156">
        <f t="shared" si="6"/>
        <v>0</v>
      </c>
      <c r="AA33" s="156">
        <f t="shared" si="6"/>
        <v>0</v>
      </c>
      <c r="AB33" s="156">
        <f t="shared" si="6"/>
        <v>0</v>
      </c>
      <c r="AC33" s="156">
        <f t="shared" si="6"/>
        <v>0</v>
      </c>
      <c r="AD33" s="156">
        <f t="shared" si="6"/>
        <v>0</v>
      </c>
      <c r="AE33" s="156">
        <f t="shared" si="6"/>
        <v>0</v>
      </c>
      <c r="AF33" s="156">
        <f t="shared" si="6"/>
        <v>0</v>
      </c>
      <c r="AG33" s="156">
        <f t="shared" si="6"/>
        <v>0</v>
      </c>
    </row>
    <row r="34" spans="2:33" ht="12.75" x14ac:dyDescent="0.2">
      <c r="B34" s="253" t="str">
        <f>'Memoria Aporte FIA al Ejecutor'!C9</f>
        <v>Equipo Técnico 2: indicar nombre aquí</v>
      </c>
      <c r="C34" s="254"/>
      <c r="D34" s="151"/>
      <c r="E34" s="152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4">
        <f t="shared" si="7"/>
        <v>0</v>
      </c>
      <c r="U34" s="155">
        <v>21</v>
      </c>
      <c r="V34" s="156">
        <f t="shared" si="6"/>
        <v>0</v>
      </c>
      <c r="W34" s="156">
        <f t="shared" si="6"/>
        <v>0</v>
      </c>
      <c r="X34" s="156">
        <f t="shared" si="6"/>
        <v>0</v>
      </c>
      <c r="Y34" s="156">
        <f t="shared" si="6"/>
        <v>0</v>
      </c>
      <c r="Z34" s="156">
        <f t="shared" si="6"/>
        <v>0</v>
      </c>
      <c r="AA34" s="156">
        <f t="shared" si="6"/>
        <v>0</v>
      </c>
      <c r="AB34" s="156">
        <f t="shared" si="6"/>
        <v>0</v>
      </c>
      <c r="AC34" s="156">
        <f t="shared" si="6"/>
        <v>0</v>
      </c>
      <c r="AD34" s="156">
        <f t="shared" si="6"/>
        <v>0</v>
      </c>
      <c r="AE34" s="156">
        <f t="shared" si="6"/>
        <v>0</v>
      </c>
      <c r="AF34" s="156">
        <f t="shared" si="6"/>
        <v>0</v>
      </c>
      <c r="AG34" s="156">
        <f t="shared" si="6"/>
        <v>0</v>
      </c>
    </row>
    <row r="35" spans="2:33" ht="12.75" x14ac:dyDescent="0.2">
      <c r="B35" s="253" t="str">
        <f>'Memoria Aporte FIA al Ejecutor'!C10</f>
        <v>Equipo Técnico 3: indicar nombre aquí</v>
      </c>
      <c r="C35" s="254"/>
      <c r="D35" s="151"/>
      <c r="E35" s="152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4">
        <f t="shared" si="7"/>
        <v>0</v>
      </c>
      <c r="U35" s="155">
        <v>20</v>
      </c>
      <c r="V35" s="156">
        <f t="shared" si="6"/>
        <v>0</v>
      </c>
      <c r="W35" s="156">
        <f t="shared" si="6"/>
        <v>0</v>
      </c>
      <c r="X35" s="156">
        <f t="shared" si="6"/>
        <v>0</v>
      </c>
      <c r="Y35" s="156">
        <f t="shared" si="6"/>
        <v>0</v>
      </c>
      <c r="Z35" s="156">
        <f t="shared" si="6"/>
        <v>0</v>
      </c>
      <c r="AA35" s="156">
        <f t="shared" si="6"/>
        <v>0</v>
      </c>
      <c r="AB35" s="156">
        <f t="shared" si="6"/>
        <v>0</v>
      </c>
      <c r="AC35" s="156">
        <f t="shared" si="6"/>
        <v>0</v>
      </c>
      <c r="AD35" s="156">
        <f t="shared" si="6"/>
        <v>0</v>
      </c>
      <c r="AE35" s="156">
        <f t="shared" si="6"/>
        <v>0</v>
      </c>
      <c r="AF35" s="156">
        <f t="shared" si="6"/>
        <v>0</v>
      </c>
      <c r="AG35" s="156">
        <f t="shared" si="6"/>
        <v>0</v>
      </c>
    </row>
    <row r="36" spans="2:33" ht="12.75" x14ac:dyDescent="0.2">
      <c r="B36" s="253" t="str">
        <f>'Memoria Aporte FIA al Ejecutor'!C11</f>
        <v>Equipo Técnico 4: indicar nombre aquí</v>
      </c>
      <c r="C36" s="254"/>
      <c r="D36" s="151"/>
      <c r="E36" s="152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4">
        <f t="shared" si="7"/>
        <v>0</v>
      </c>
      <c r="U36" s="155">
        <v>19</v>
      </c>
      <c r="V36" s="156">
        <f t="shared" si="6"/>
        <v>0</v>
      </c>
      <c r="W36" s="156">
        <f t="shared" si="6"/>
        <v>0</v>
      </c>
      <c r="X36" s="156">
        <f t="shared" si="6"/>
        <v>0</v>
      </c>
      <c r="Y36" s="156">
        <f t="shared" si="6"/>
        <v>0</v>
      </c>
      <c r="Z36" s="156">
        <f t="shared" si="6"/>
        <v>0</v>
      </c>
      <c r="AA36" s="156">
        <f t="shared" si="6"/>
        <v>0</v>
      </c>
      <c r="AB36" s="156">
        <f t="shared" si="6"/>
        <v>0</v>
      </c>
      <c r="AC36" s="156">
        <f t="shared" si="6"/>
        <v>0</v>
      </c>
      <c r="AD36" s="156">
        <f t="shared" si="6"/>
        <v>0</v>
      </c>
      <c r="AE36" s="156">
        <f t="shared" si="6"/>
        <v>0</v>
      </c>
      <c r="AF36" s="156">
        <f t="shared" si="6"/>
        <v>0</v>
      </c>
      <c r="AG36" s="156">
        <f t="shared" si="6"/>
        <v>0</v>
      </c>
    </row>
    <row r="37" spans="2:33" ht="12.75" x14ac:dyDescent="0.2">
      <c r="B37" s="253" t="str">
        <f>'Memoria Aporte FIA al Ejecutor'!C12</f>
        <v>Equipo Técnico 5: indicar nombre aquí</v>
      </c>
      <c r="C37" s="254"/>
      <c r="D37" s="151"/>
      <c r="E37" s="152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4">
        <f t="shared" si="7"/>
        <v>0</v>
      </c>
      <c r="U37" s="155">
        <v>18</v>
      </c>
      <c r="V37" s="156">
        <f t="shared" si="6"/>
        <v>0</v>
      </c>
      <c r="W37" s="156">
        <f t="shared" si="6"/>
        <v>0</v>
      </c>
      <c r="X37" s="156">
        <f t="shared" si="6"/>
        <v>0</v>
      </c>
      <c r="Y37" s="156">
        <f t="shared" si="6"/>
        <v>0</v>
      </c>
      <c r="Z37" s="156">
        <f t="shared" si="6"/>
        <v>0</v>
      </c>
      <c r="AA37" s="156">
        <f t="shared" si="6"/>
        <v>0</v>
      </c>
      <c r="AB37" s="156">
        <f t="shared" si="6"/>
        <v>0</v>
      </c>
      <c r="AC37" s="156">
        <f t="shared" si="6"/>
        <v>0</v>
      </c>
      <c r="AD37" s="156">
        <f t="shared" si="6"/>
        <v>0</v>
      </c>
      <c r="AE37" s="156">
        <f t="shared" si="6"/>
        <v>0</v>
      </c>
      <c r="AF37" s="156">
        <f t="shared" si="6"/>
        <v>0</v>
      </c>
      <c r="AG37" s="156">
        <f t="shared" si="6"/>
        <v>0</v>
      </c>
    </row>
    <row r="38" spans="2:33" ht="12.75" x14ac:dyDescent="0.2">
      <c r="B38" s="253" t="str">
        <f>'Memoria Aporte FIA al Ejecutor'!C13</f>
        <v>Equipo Técnico 6: indicar nombre aquí</v>
      </c>
      <c r="C38" s="254"/>
      <c r="D38" s="151"/>
      <c r="E38" s="152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4">
        <f t="shared" si="7"/>
        <v>0</v>
      </c>
      <c r="U38" s="155">
        <v>17</v>
      </c>
      <c r="V38" s="156">
        <f t="shared" si="6"/>
        <v>0</v>
      </c>
      <c r="W38" s="156">
        <f t="shared" si="6"/>
        <v>0</v>
      </c>
      <c r="X38" s="156">
        <f t="shared" si="6"/>
        <v>0</v>
      </c>
      <c r="Y38" s="156">
        <f t="shared" si="6"/>
        <v>0</v>
      </c>
      <c r="Z38" s="156">
        <f t="shared" si="6"/>
        <v>0</v>
      </c>
      <c r="AA38" s="156">
        <f t="shared" si="6"/>
        <v>0</v>
      </c>
      <c r="AB38" s="156">
        <f t="shared" si="6"/>
        <v>0</v>
      </c>
      <c r="AC38" s="156">
        <f t="shared" si="6"/>
        <v>0</v>
      </c>
      <c r="AD38" s="156">
        <f t="shared" si="6"/>
        <v>0</v>
      </c>
      <c r="AE38" s="156">
        <f t="shared" si="6"/>
        <v>0</v>
      </c>
      <c r="AF38" s="156">
        <f t="shared" si="6"/>
        <v>0</v>
      </c>
      <c r="AG38" s="156">
        <f t="shared" si="6"/>
        <v>0</v>
      </c>
    </row>
    <row r="39" spans="2:33" ht="12.75" x14ac:dyDescent="0.2">
      <c r="B39" s="253" t="str">
        <f>'Memoria Aporte FIA al Ejecutor'!C14</f>
        <v>Equipo Técnico 7: indicar nombre aquí</v>
      </c>
      <c r="C39" s="254"/>
      <c r="D39" s="151"/>
      <c r="E39" s="152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4">
        <f t="shared" si="7"/>
        <v>0</v>
      </c>
      <c r="U39" s="155">
        <v>16</v>
      </c>
      <c r="V39" s="156">
        <f t="shared" si="6"/>
        <v>0</v>
      </c>
      <c r="W39" s="156">
        <f t="shared" si="6"/>
        <v>0</v>
      </c>
      <c r="X39" s="156">
        <f t="shared" si="6"/>
        <v>0</v>
      </c>
      <c r="Y39" s="156">
        <f t="shared" si="6"/>
        <v>0</v>
      </c>
      <c r="Z39" s="156">
        <f t="shared" si="6"/>
        <v>0</v>
      </c>
      <c r="AA39" s="156">
        <f t="shared" si="6"/>
        <v>0</v>
      </c>
      <c r="AB39" s="156">
        <f t="shared" si="6"/>
        <v>0</v>
      </c>
      <c r="AC39" s="156">
        <f t="shared" si="6"/>
        <v>0</v>
      </c>
      <c r="AD39" s="156">
        <f t="shared" si="6"/>
        <v>0</v>
      </c>
      <c r="AE39" s="156">
        <f t="shared" si="6"/>
        <v>0</v>
      </c>
      <c r="AF39" s="156">
        <f t="shared" si="6"/>
        <v>0</v>
      </c>
      <c r="AG39" s="156">
        <f t="shared" si="6"/>
        <v>0</v>
      </c>
    </row>
    <row r="40" spans="2:33" ht="12.75" x14ac:dyDescent="0.2">
      <c r="B40" s="253" t="str">
        <f>'Memoria Aporte FIA al Ejecutor'!C15</f>
        <v>Equipo Técnico 8: indicar nombre aquí</v>
      </c>
      <c r="C40" s="254"/>
      <c r="D40" s="151"/>
      <c r="E40" s="152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4">
        <f t="shared" si="7"/>
        <v>0</v>
      </c>
      <c r="U40" s="155">
        <v>15</v>
      </c>
      <c r="V40" s="156">
        <f t="shared" si="6"/>
        <v>0</v>
      </c>
      <c r="W40" s="156">
        <f t="shared" si="6"/>
        <v>0</v>
      </c>
      <c r="X40" s="156">
        <f t="shared" si="6"/>
        <v>0</v>
      </c>
      <c r="Y40" s="156">
        <f t="shared" si="6"/>
        <v>0</v>
      </c>
      <c r="Z40" s="156">
        <f t="shared" si="6"/>
        <v>0</v>
      </c>
      <c r="AA40" s="156">
        <f t="shared" si="6"/>
        <v>0</v>
      </c>
      <c r="AB40" s="156">
        <f t="shared" si="6"/>
        <v>0</v>
      </c>
      <c r="AC40" s="156">
        <f t="shared" si="6"/>
        <v>0</v>
      </c>
      <c r="AD40" s="156">
        <f t="shared" si="6"/>
        <v>0</v>
      </c>
      <c r="AE40" s="156">
        <f t="shared" si="6"/>
        <v>0</v>
      </c>
      <c r="AF40" s="156">
        <f t="shared" si="6"/>
        <v>0</v>
      </c>
      <c r="AG40" s="156">
        <f t="shared" si="6"/>
        <v>0</v>
      </c>
    </row>
    <row r="41" spans="2:33" ht="12.75" x14ac:dyDescent="0.2">
      <c r="B41" s="253" t="str">
        <f>'Memoria Aporte FIA al Ejecutor'!C16</f>
        <v>Equipo Técnico 9: indicar nombre aquí</v>
      </c>
      <c r="C41" s="254"/>
      <c r="D41" s="151"/>
      <c r="E41" s="152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4">
        <f t="shared" si="7"/>
        <v>0</v>
      </c>
      <c r="U41" s="155">
        <v>14</v>
      </c>
      <c r="V41" s="156">
        <f t="shared" si="6"/>
        <v>0</v>
      </c>
      <c r="W41" s="156">
        <f t="shared" si="6"/>
        <v>0</v>
      </c>
      <c r="X41" s="156">
        <f t="shared" si="6"/>
        <v>0</v>
      </c>
      <c r="Y41" s="156">
        <f t="shared" si="6"/>
        <v>0</v>
      </c>
      <c r="Z41" s="156">
        <f t="shared" si="6"/>
        <v>0</v>
      </c>
      <c r="AA41" s="156">
        <f t="shared" si="6"/>
        <v>0</v>
      </c>
      <c r="AB41" s="156">
        <f t="shared" si="6"/>
        <v>0</v>
      </c>
      <c r="AC41" s="156">
        <f t="shared" si="6"/>
        <v>0</v>
      </c>
      <c r="AD41" s="156">
        <f t="shared" si="6"/>
        <v>0</v>
      </c>
      <c r="AE41" s="156">
        <f t="shared" si="6"/>
        <v>0</v>
      </c>
      <c r="AF41" s="156">
        <f t="shared" si="6"/>
        <v>0</v>
      </c>
      <c r="AG41" s="156">
        <f t="shared" si="6"/>
        <v>0</v>
      </c>
    </row>
    <row r="42" spans="2:33" ht="12.75" x14ac:dyDescent="0.2">
      <c r="B42" s="253" t="str">
        <f>'Memoria Aporte FIA al Ejecutor'!C17</f>
        <v>Equipo Técnico 10: indicar nombre aquí</v>
      </c>
      <c r="C42" s="254"/>
      <c r="D42" s="151"/>
      <c r="E42" s="152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4">
        <f t="shared" si="7"/>
        <v>0</v>
      </c>
      <c r="U42" s="155">
        <v>13</v>
      </c>
      <c r="V42" s="156">
        <f t="shared" si="6"/>
        <v>0</v>
      </c>
      <c r="W42" s="156">
        <f t="shared" si="6"/>
        <v>0</v>
      </c>
      <c r="X42" s="156">
        <f t="shared" si="6"/>
        <v>0</v>
      </c>
      <c r="Y42" s="156">
        <f t="shared" si="6"/>
        <v>0</v>
      </c>
      <c r="Z42" s="156">
        <f t="shared" si="6"/>
        <v>0</v>
      </c>
      <c r="AA42" s="156">
        <f t="shared" si="6"/>
        <v>0</v>
      </c>
      <c r="AB42" s="156">
        <f t="shared" si="6"/>
        <v>0</v>
      </c>
      <c r="AC42" s="156">
        <f t="shared" si="6"/>
        <v>0</v>
      </c>
      <c r="AD42" s="156">
        <f t="shared" si="6"/>
        <v>0</v>
      </c>
      <c r="AE42" s="156">
        <f t="shared" si="6"/>
        <v>0</v>
      </c>
      <c r="AF42" s="156">
        <f t="shared" si="6"/>
        <v>0</v>
      </c>
      <c r="AG42" s="156">
        <f t="shared" si="6"/>
        <v>0</v>
      </c>
    </row>
    <row r="43" spans="2:33" ht="12.75" x14ac:dyDescent="0.2">
      <c r="B43" s="253" t="str">
        <f>'Memoria Aporte FIA al Ejecutor'!C18</f>
        <v>Equipo Técnico 11: indicar nombre aquí</v>
      </c>
      <c r="C43" s="254"/>
      <c r="D43" s="151"/>
      <c r="E43" s="152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4">
        <f t="shared" si="7"/>
        <v>0</v>
      </c>
      <c r="U43" s="155">
        <v>12</v>
      </c>
      <c r="V43" s="156">
        <f t="shared" si="6"/>
        <v>0</v>
      </c>
      <c r="W43" s="156">
        <f t="shared" si="6"/>
        <v>0</v>
      </c>
      <c r="X43" s="156">
        <f t="shared" si="6"/>
        <v>0</v>
      </c>
      <c r="Y43" s="156">
        <f t="shared" si="6"/>
        <v>0</v>
      </c>
      <c r="Z43" s="156">
        <f t="shared" si="6"/>
        <v>0</v>
      </c>
      <c r="AA43" s="156">
        <f t="shared" si="6"/>
        <v>0</v>
      </c>
      <c r="AB43" s="156">
        <f t="shared" si="6"/>
        <v>0</v>
      </c>
      <c r="AC43" s="156">
        <f t="shared" si="6"/>
        <v>0</v>
      </c>
      <c r="AD43" s="156">
        <f t="shared" si="6"/>
        <v>0</v>
      </c>
      <c r="AE43" s="156">
        <f t="shared" si="6"/>
        <v>0</v>
      </c>
      <c r="AF43" s="156">
        <f t="shared" si="6"/>
        <v>0</v>
      </c>
      <c r="AG43" s="156">
        <f t="shared" si="6"/>
        <v>0</v>
      </c>
    </row>
    <row r="44" spans="2:33" ht="12.75" x14ac:dyDescent="0.2">
      <c r="B44" s="253" t="str">
        <f>'Memoria Aporte FIA al Ejecutor'!C19</f>
        <v>Equipo Técnico 12: indicar nombre aquí</v>
      </c>
      <c r="C44" s="254"/>
      <c r="D44" s="151"/>
      <c r="E44" s="152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4">
        <f t="shared" si="7"/>
        <v>0</v>
      </c>
      <c r="U44" s="155">
        <v>11</v>
      </c>
      <c r="V44" s="156">
        <f t="shared" si="6"/>
        <v>0</v>
      </c>
      <c r="W44" s="156">
        <f t="shared" si="6"/>
        <v>0</v>
      </c>
      <c r="X44" s="156">
        <f t="shared" si="6"/>
        <v>0</v>
      </c>
      <c r="Y44" s="156">
        <f t="shared" si="6"/>
        <v>0</v>
      </c>
      <c r="Z44" s="156">
        <f t="shared" si="6"/>
        <v>0</v>
      </c>
      <c r="AA44" s="156">
        <f t="shared" si="6"/>
        <v>0</v>
      </c>
      <c r="AB44" s="156">
        <f t="shared" si="6"/>
        <v>0</v>
      </c>
      <c r="AC44" s="156">
        <f t="shared" si="6"/>
        <v>0</v>
      </c>
      <c r="AD44" s="156">
        <f t="shared" si="6"/>
        <v>0</v>
      </c>
      <c r="AE44" s="156">
        <f t="shared" si="6"/>
        <v>0</v>
      </c>
      <c r="AF44" s="156">
        <f t="shared" si="6"/>
        <v>0</v>
      </c>
      <c r="AG44" s="156">
        <f t="shared" si="6"/>
        <v>0</v>
      </c>
    </row>
    <row r="45" spans="2:33" ht="12.75" x14ac:dyDescent="0.2">
      <c r="B45" s="253" t="str">
        <f>'Memoria Aporte FIA al Ejecutor'!C20</f>
        <v>Equipo Técnico 13: indicar nombre aquí</v>
      </c>
      <c r="C45" s="254"/>
      <c r="D45" s="151"/>
      <c r="E45" s="152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4">
        <f t="shared" si="7"/>
        <v>0</v>
      </c>
      <c r="U45" s="155">
        <v>10</v>
      </c>
      <c r="V45" s="156">
        <f t="shared" si="6"/>
        <v>0</v>
      </c>
      <c r="W45" s="156">
        <f t="shared" si="6"/>
        <v>0</v>
      </c>
      <c r="X45" s="156">
        <f t="shared" si="6"/>
        <v>0</v>
      </c>
      <c r="Y45" s="156">
        <f t="shared" si="6"/>
        <v>0</v>
      </c>
      <c r="Z45" s="156">
        <f t="shared" si="6"/>
        <v>0</v>
      </c>
      <c r="AA45" s="156">
        <f t="shared" si="6"/>
        <v>0</v>
      </c>
      <c r="AB45" s="156">
        <f t="shared" si="6"/>
        <v>0</v>
      </c>
      <c r="AC45" s="156">
        <f t="shared" si="6"/>
        <v>0</v>
      </c>
      <c r="AD45" s="156">
        <f t="shared" si="6"/>
        <v>0</v>
      </c>
      <c r="AE45" s="156">
        <f t="shared" si="6"/>
        <v>0</v>
      </c>
      <c r="AF45" s="156">
        <f t="shared" si="6"/>
        <v>0</v>
      </c>
      <c r="AG45" s="156">
        <f t="shared" si="6"/>
        <v>0</v>
      </c>
    </row>
    <row r="46" spans="2:33" ht="12.75" x14ac:dyDescent="0.2">
      <c r="B46" s="253" t="str">
        <f>'Memoria Aporte FIA al Ejecutor'!C21</f>
        <v>Equipo Técnico 14: indicar nombre aquí</v>
      </c>
      <c r="C46" s="254"/>
      <c r="D46" s="151"/>
      <c r="E46" s="152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4">
        <f t="shared" si="7"/>
        <v>0</v>
      </c>
      <c r="U46" s="155">
        <v>9</v>
      </c>
      <c r="V46" s="156">
        <f t="shared" si="6"/>
        <v>0</v>
      </c>
      <c r="W46" s="156">
        <f t="shared" si="6"/>
        <v>0</v>
      </c>
      <c r="X46" s="156">
        <f t="shared" si="6"/>
        <v>0</v>
      </c>
      <c r="Y46" s="156">
        <f t="shared" si="6"/>
        <v>0</v>
      </c>
      <c r="Z46" s="156">
        <f t="shared" si="6"/>
        <v>0</v>
      </c>
      <c r="AA46" s="156">
        <f t="shared" si="6"/>
        <v>0</v>
      </c>
      <c r="AB46" s="156">
        <f t="shared" si="6"/>
        <v>0</v>
      </c>
      <c r="AC46" s="156">
        <f t="shared" si="6"/>
        <v>0</v>
      </c>
      <c r="AD46" s="156">
        <f t="shared" si="6"/>
        <v>0</v>
      </c>
      <c r="AE46" s="156">
        <f t="shared" si="6"/>
        <v>0</v>
      </c>
      <c r="AF46" s="156">
        <f t="shared" si="6"/>
        <v>0</v>
      </c>
      <c r="AG46" s="156">
        <f t="shared" si="6"/>
        <v>0</v>
      </c>
    </row>
    <row r="47" spans="2:33" ht="12.75" x14ac:dyDescent="0.2">
      <c r="B47" s="253" t="str">
        <f>'Memoria Aporte FIA al Ejecutor'!C22</f>
        <v>Equipo Técnico 15: indicar nombre aquí</v>
      </c>
      <c r="C47" s="254"/>
      <c r="D47" s="151"/>
      <c r="E47" s="152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4">
        <f t="shared" si="7"/>
        <v>0</v>
      </c>
      <c r="U47" s="155">
        <v>8</v>
      </c>
      <c r="V47" s="156">
        <f t="shared" ref="V47:AG52" si="8">IF(ISBLANK(F47)=TRUE,0,1)</f>
        <v>0</v>
      </c>
      <c r="W47" s="156">
        <f t="shared" si="8"/>
        <v>0</v>
      </c>
      <c r="X47" s="156">
        <f t="shared" si="8"/>
        <v>0</v>
      </c>
      <c r="Y47" s="156">
        <f t="shared" si="8"/>
        <v>0</v>
      </c>
      <c r="Z47" s="156">
        <f t="shared" si="8"/>
        <v>0</v>
      </c>
      <c r="AA47" s="156">
        <f t="shared" si="8"/>
        <v>0</v>
      </c>
      <c r="AB47" s="156">
        <f t="shared" si="8"/>
        <v>0</v>
      </c>
      <c r="AC47" s="156">
        <f t="shared" si="8"/>
        <v>0</v>
      </c>
      <c r="AD47" s="156">
        <f t="shared" si="8"/>
        <v>0</v>
      </c>
      <c r="AE47" s="156">
        <f t="shared" si="8"/>
        <v>0</v>
      </c>
      <c r="AF47" s="156">
        <f t="shared" si="8"/>
        <v>0</v>
      </c>
      <c r="AG47" s="156">
        <f t="shared" si="8"/>
        <v>0</v>
      </c>
    </row>
    <row r="48" spans="2:33" ht="12.75" x14ac:dyDescent="0.2">
      <c r="B48" s="253" t="str">
        <f>'Memoria Aporte FIA al Ejecutor'!C23</f>
        <v>Equipo Técnico 16: indicar nombre aquí</v>
      </c>
      <c r="C48" s="254"/>
      <c r="D48" s="151"/>
      <c r="E48" s="152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4">
        <f t="shared" si="7"/>
        <v>0</v>
      </c>
      <c r="U48" s="155">
        <v>7</v>
      </c>
      <c r="V48" s="156">
        <f t="shared" si="8"/>
        <v>0</v>
      </c>
      <c r="W48" s="156">
        <f t="shared" si="8"/>
        <v>0</v>
      </c>
      <c r="X48" s="156">
        <f t="shared" si="8"/>
        <v>0</v>
      </c>
      <c r="Y48" s="156">
        <f t="shared" si="8"/>
        <v>0</v>
      </c>
      <c r="Z48" s="156">
        <f t="shared" si="8"/>
        <v>0</v>
      </c>
      <c r="AA48" s="156">
        <f t="shared" si="8"/>
        <v>0</v>
      </c>
      <c r="AB48" s="156">
        <f t="shared" si="8"/>
        <v>0</v>
      </c>
      <c r="AC48" s="156">
        <f t="shared" si="8"/>
        <v>0</v>
      </c>
      <c r="AD48" s="156">
        <f t="shared" si="8"/>
        <v>0</v>
      </c>
      <c r="AE48" s="156">
        <f t="shared" si="8"/>
        <v>0</v>
      </c>
      <c r="AF48" s="156">
        <f t="shared" si="8"/>
        <v>0</v>
      </c>
      <c r="AG48" s="156">
        <f t="shared" si="8"/>
        <v>0</v>
      </c>
    </row>
    <row r="49" spans="2:33" ht="12.75" x14ac:dyDescent="0.2">
      <c r="B49" s="253" t="str">
        <f>'Memoria Aporte FIA al Ejecutor'!C24</f>
        <v>Equipo Técnico 17: indicar nombre aquí</v>
      </c>
      <c r="C49" s="254"/>
      <c r="D49" s="151"/>
      <c r="E49" s="152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4">
        <f t="shared" si="7"/>
        <v>0</v>
      </c>
      <c r="U49" s="155">
        <v>6</v>
      </c>
      <c r="V49" s="156">
        <f t="shared" si="8"/>
        <v>0</v>
      </c>
      <c r="W49" s="156">
        <f t="shared" si="8"/>
        <v>0</v>
      </c>
      <c r="X49" s="156">
        <f t="shared" si="8"/>
        <v>0</v>
      </c>
      <c r="Y49" s="156">
        <f t="shared" si="8"/>
        <v>0</v>
      </c>
      <c r="Z49" s="156">
        <f t="shared" si="8"/>
        <v>0</v>
      </c>
      <c r="AA49" s="156">
        <f t="shared" si="8"/>
        <v>0</v>
      </c>
      <c r="AB49" s="156">
        <f t="shared" si="8"/>
        <v>0</v>
      </c>
      <c r="AC49" s="156">
        <f t="shared" si="8"/>
        <v>0</v>
      </c>
      <c r="AD49" s="156">
        <f t="shared" si="8"/>
        <v>0</v>
      </c>
      <c r="AE49" s="156">
        <f t="shared" si="8"/>
        <v>0</v>
      </c>
      <c r="AF49" s="156">
        <f t="shared" si="8"/>
        <v>0</v>
      </c>
      <c r="AG49" s="156">
        <f t="shared" si="8"/>
        <v>0</v>
      </c>
    </row>
    <row r="50" spans="2:33" ht="12.75" x14ac:dyDescent="0.2">
      <c r="B50" s="253" t="str">
        <f>'Memoria Aporte FIA al Ejecutor'!C25</f>
        <v>Equipo Técnico 18: indicar nombre aquí</v>
      </c>
      <c r="C50" s="254"/>
      <c r="D50" s="151"/>
      <c r="E50" s="152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4">
        <f t="shared" si="7"/>
        <v>0</v>
      </c>
      <c r="U50" s="155">
        <v>5</v>
      </c>
      <c r="V50" s="156">
        <f t="shared" si="8"/>
        <v>0</v>
      </c>
      <c r="W50" s="156">
        <f t="shared" si="8"/>
        <v>0</v>
      </c>
      <c r="X50" s="156">
        <f t="shared" si="8"/>
        <v>0</v>
      </c>
      <c r="Y50" s="156">
        <f t="shared" si="8"/>
        <v>0</v>
      </c>
      <c r="Z50" s="156">
        <f t="shared" si="8"/>
        <v>0</v>
      </c>
      <c r="AA50" s="156">
        <f t="shared" si="8"/>
        <v>0</v>
      </c>
      <c r="AB50" s="156">
        <f t="shared" si="8"/>
        <v>0</v>
      </c>
      <c r="AC50" s="156">
        <f t="shared" si="8"/>
        <v>0</v>
      </c>
      <c r="AD50" s="156">
        <f t="shared" si="8"/>
        <v>0</v>
      </c>
      <c r="AE50" s="156">
        <f t="shared" si="8"/>
        <v>0</v>
      </c>
      <c r="AF50" s="156">
        <f t="shared" si="8"/>
        <v>0</v>
      </c>
      <c r="AG50" s="156">
        <f t="shared" si="8"/>
        <v>0</v>
      </c>
    </row>
    <row r="51" spans="2:33" ht="12.75" x14ac:dyDescent="0.2">
      <c r="B51" s="253" t="str">
        <f>'Memoria Aporte FIA al Ejecutor'!C26</f>
        <v>Equipo Técnico 19: indicar nombre aquí</v>
      </c>
      <c r="C51" s="254"/>
      <c r="D51" s="151"/>
      <c r="E51" s="152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4">
        <f t="shared" si="7"/>
        <v>0</v>
      </c>
      <c r="U51" s="155">
        <v>4</v>
      </c>
      <c r="V51" s="156">
        <f t="shared" si="8"/>
        <v>0</v>
      </c>
      <c r="W51" s="156">
        <f t="shared" si="8"/>
        <v>0</v>
      </c>
      <c r="X51" s="156">
        <f t="shared" si="8"/>
        <v>0</v>
      </c>
      <c r="Y51" s="156">
        <f t="shared" si="8"/>
        <v>0</v>
      </c>
      <c r="Z51" s="156">
        <f t="shared" si="8"/>
        <v>0</v>
      </c>
      <c r="AA51" s="156">
        <f t="shared" si="8"/>
        <v>0</v>
      </c>
      <c r="AB51" s="156">
        <f t="shared" si="8"/>
        <v>0</v>
      </c>
      <c r="AC51" s="156">
        <f t="shared" si="8"/>
        <v>0</v>
      </c>
      <c r="AD51" s="156">
        <f t="shared" si="8"/>
        <v>0</v>
      </c>
      <c r="AE51" s="156">
        <f t="shared" si="8"/>
        <v>0</v>
      </c>
      <c r="AF51" s="156">
        <f t="shared" si="8"/>
        <v>0</v>
      </c>
      <c r="AG51" s="156">
        <f t="shared" si="8"/>
        <v>0</v>
      </c>
    </row>
    <row r="52" spans="2:33" ht="12.75" x14ac:dyDescent="0.2">
      <c r="B52" s="253" t="str">
        <f>'Memoria Aporte FIA al Ejecutor'!C27</f>
        <v>Equipo Técnico 20: indicar nombre aquí</v>
      </c>
      <c r="C52" s="254"/>
      <c r="D52" s="151"/>
      <c r="E52" s="152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4">
        <f t="shared" si="7"/>
        <v>0</v>
      </c>
      <c r="U52" s="155">
        <v>3</v>
      </c>
      <c r="V52" s="156">
        <f t="shared" si="8"/>
        <v>0</v>
      </c>
      <c r="W52" s="156">
        <f t="shared" si="8"/>
        <v>0</v>
      </c>
      <c r="X52" s="156">
        <f t="shared" si="8"/>
        <v>0</v>
      </c>
      <c r="Y52" s="156">
        <f t="shared" si="8"/>
        <v>0</v>
      </c>
      <c r="Z52" s="156">
        <f t="shared" si="8"/>
        <v>0</v>
      </c>
      <c r="AA52" s="156">
        <f t="shared" si="8"/>
        <v>0</v>
      </c>
      <c r="AB52" s="156">
        <f t="shared" si="8"/>
        <v>0</v>
      </c>
      <c r="AC52" s="156">
        <f t="shared" si="8"/>
        <v>0</v>
      </c>
      <c r="AD52" s="156">
        <f t="shared" si="8"/>
        <v>0</v>
      </c>
      <c r="AE52" s="156">
        <f t="shared" si="8"/>
        <v>0</v>
      </c>
      <c r="AF52" s="156">
        <f t="shared" si="8"/>
        <v>0</v>
      </c>
      <c r="AG52" s="156">
        <f t="shared" si="8"/>
        <v>0</v>
      </c>
    </row>
    <row r="53" spans="2:33" hidden="1" outlineLevel="1" x14ac:dyDescent="0.2">
      <c r="F53" s="159">
        <f>Q27+1</f>
        <v>42736</v>
      </c>
      <c r="G53" s="160">
        <f>F54+1</f>
        <v>42767</v>
      </c>
      <c r="H53" s="160">
        <f t="shared" ref="H53:Q53" si="9">G54+1</f>
        <v>42795</v>
      </c>
      <c r="I53" s="160">
        <f t="shared" si="9"/>
        <v>42826</v>
      </c>
      <c r="J53" s="160">
        <f t="shared" si="9"/>
        <v>42856</v>
      </c>
      <c r="K53" s="160">
        <f t="shared" si="9"/>
        <v>42887</v>
      </c>
      <c r="L53" s="160">
        <f t="shared" si="9"/>
        <v>42917</v>
      </c>
      <c r="M53" s="160">
        <f t="shared" si="9"/>
        <v>42948</v>
      </c>
      <c r="N53" s="160">
        <f t="shared" si="9"/>
        <v>42979</v>
      </c>
      <c r="O53" s="160">
        <f t="shared" si="9"/>
        <v>43009</v>
      </c>
      <c r="P53" s="160">
        <f t="shared" si="9"/>
        <v>43040</v>
      </c>
      <c r="Q53" s="160">
        <f t="shared" si="9"/>
        <v>43070</v>
      </c>
      <c r="U53" s="144">
        <v>2</v>
      </c>
      <c r="V53" s="161">
        <f>F53</f>
        <v>42736</v>
      </c>
      <c r="W53" s="161">
        <f t="shared" ref="W53:AG53" si="10">G53</f>
        <v>42767</v>
      </c>
      <c r="X53" s="161">
        <f t="shared" si="10"/>
        <v>42795</v>
      </c>
      <c r="Y53" s="161">
        <f t="shared" si="10"/>
        <v>42826</v>
      </c>
      <c r="Z53" s="161">
        <f t="shared" si="10"/>
        <v>42856</v>
      </c>
      <c r="AA53" s="161">
        <f t="shared" si="10"/>
        <v>42887</v>
      </c>
      <c r="AB53" s="161">
        <f t="shared" si="10"/>
        <v>42917</v>
      </c>
      <c r="AC53" s="161">
        <f t="shared" si="10"/>
        <v>42948</v>
      </c>
      <c r="AD53" s="161">
        <f t="shared" si="10"/>
        <v>42979</v>
      </c>
      <c r="AE53" s="161">
        <f t="shared" si="10"/>
        <v>43009</v>
      </c>
      <c r="AF53" s="161">
        <f t="shared" si="10"/>
        <v>43040</v>
      </c>
      <c r="AG53" s="161">
        <f t="shared" si="10"/>
        <v>43070</v>
      </c>
    </row>
    <row r="54" spans="2:33" hidden="1" outlineLevel="1" x14ac:dyDescent="0.2">
      <c r="C54" s="141"/>
      <c r="F54" s="159">
        <f>EDATE(F53,1)-1</f>
        <v>42766</v>
      </c>
      <c r="G54" s="159">
        <f>EDATE(G53,1)-1</f>
        <v>42794</v>
      </c>
      <c r="H54" s="159">
        <f t="shared" ref="H54:Q54" si="11">EDATE(H53,1)-1</f>
        <v>42825</v>
      </c>
      <c r="I54" s="159">
        <f t="shared" si="11"/>
        <v>42855</v>
      </c>
      <c r="J54" s="159">
        <f t="shared" si="11"/>
        <v>42886</v>
      </c>
      <c r="K54" s="159">
        <f t="shared" si="11"/>
        <v>42916</v>
      </c>
      <c r="L54" s="159">
        <f t="shared" si="11"/>
        <v>42947</v>
      </c>
      <c r="M54" s="159">
        <f t="shared" si="11"/>
        <v>42978</v>
      </c>
      <c r="N54" s="159">
        <f t="shared" si="11"/>
        <v>43008</v>
      </c>
      <c r="O54" s="159">
        <f t="shared" si="11"/>
        <v>43039</v>
      </c>
      <c r="P54" s="159">
        <f t="shared" si="11"/>
        <v>43069</v>
      </c>
      <c r="Q54" s="159">
        <f t="shared" si="11"/>
        <v>43100</v>
      </c>
    </row>
    <row r="55" spans="2:33" s="166" customFormat="1" collapsed="1" x14ac:dyDescent="0.2">
      <c r="C55" s="167"/>
      <c r="E55" s="168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</row>
    <row r="56" spans="2:33" x14ac:dyDescent="0.2">
      <c r="B56" s="141" t="s">
        <v>69</v>
      </c>
      <c r="C56" s="141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</row>
    <row r="57" spans="2:33" x14ac:dyDescent="0.2">
      <c r="B57" s="145" t="s">
        <v>70</v>
      </c>
      <c r="C57" s="165">
        <f>C30+1</f>
        <v>2018</v>
      </c>
      <c r="D57" s="147" t="s">
        <v>71</v>
      </c>
      <c r="E57" s="148" t="s">
        <v>72</v>
      </c>
      <c r="F57" s="149" t="s">
        <v>73</v>
      </c>
      <c r="G57" s="149" t="s">
        <v>74</v>
      </c>
      <c r="H57" s="149" t="s">
        <v>75</v>
      </c>
      <c r="I57" s="149" t="s">
        <v>76</v>
      </c>
      <c r="J57" s="149" t="s">
        <v>77</v>
      </c>
      <c r="K57" s="149" t="s">
        <v>78</v>
      </c>
      <c r="L57" s="149" t="s">
        <v>79</v>
      </c>
      <c r="M57" s="149" t="s">
        <v>80</v>
      </c>
      <c r="N57" s="149" t="s">
        <v>81</v>
      </c>
      <c r="O57" s="149" t="s">
        <v>82</v>
      </c>
      <c r="P57" s="149" t="s">
        <v>83</v>
      </c>
      <c r="Q57" s="149" t="s">
        <v>84</v>
      </c>
      <c r="R57" s="147" t="s">
        <v>85</v>
      </c>
    </row>
    <row r="58" spans="2:33" ht="12.75" x14ac:dyDescent="0.2">
      <c r="B58" s="253" t="str">
        <f>'Memoria Aporte FIA al Ejecutor'!C6</f>
        <v>Coordinador Principal: indicar nombre aquí</v>
      </c>
      <c r="C58" s="254"/>
      <c r="D58" s="151"/>
      <c r="E58" s="152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4">
        <f>SUM(F58:Q58)</f>
        <v>0</v>
      </c>
      <c r="U58" s="155">
        <v>24</v>
      </c>
      <c r="V58" s="156">
        <f t="shared" ref="V58:AG73" si="12">IF(ISBLANK(F58)=TRUE,0,1)</f>
        <v>0</v>
      </c>
      <c r="W58" s="156">
        <f t="shared" si="12"/>
        <v>0</v>
      </c>
      <c r="X58" s="156">
        <f t="shared" si="12"/>
        <v>0</v>
      </c>
      <c r="Y58" s="156">
        <f t="shared" si="12"/>
        <v>0</v>
      </c>
      <c r="Z58" s="156">
        <f t="shared" si="12"/>
        <v>0</v>
      </c>
      <c r="AA58" s="156">
        <f t="shared" si="12"/>
        <v>0</v>
      </c>
      <c r="AB58" s="156">
        <f t="shared" si="12"/>
        <v>0</v>
      </c>
      <c r="AC58" s="156">
        <f t="shared" si="12"/>
        <v>0</v>
      </c>
      <c r="AD58" s="156">
        <f t="shared" si="12"/>
        <v>0</v>
      </c>
      <c r="AE58" s="156">
        <f t="shared" si="12"/>
        <v>0</v>
      </c>
      <c r="AF58" s="156">
        <f t="shared" si="12"/>
        <v>0</v>
      </c>
      <c r="AG58" s="156">
        <f t="shared" si="12"/>
        <v>0</v>
      </c>
    </row>
    <row r="59" spans="2:33" ht="12.75" x14ac:dyDescent="0.2">
      <c r="B59" s="253" t="str">
        <f>'Memoria Aporte FIA al Ejecutor'!C7</f>
        <v>Coordinador Alterno: indicar nombre aquí</v>
      </c>
      <c r="C59" s="254"/>
      <c r="D59" s="151"/>
      <c r="E59" s="152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4">
        <f t="shared" ref="R59:R79" si="13">SUM(F59:Q59)</f>
        <v>0</v>
      </c>
      <c r="U59" s="155">
        <v>23</v>
      </c>
      <c r="V59" s="156">
        <f t="shared" si="12"/>
        <v>0</v>
      </c>
      <c r="W59" s="156">
        <f t="shared" si="12"/>
        <v>0</v>
      </c>
      <c r="X59" s="156">
        <f t="shared" si="12"/>
        <v>0</v>
      </c>
      <c r="Y59" s="156">
        <f t="shared" si="12"/>
        <v>0</v>
      </c>
      <c r="Z59" s="156">
        <f t="shared" si="12"/>
        <v>0</v>
      </c>
      <c r="AA59" s="156">
        <f t="shared" si="12"/>
        <v>0</v>
      </c>
      <c r="AB59" s="156">
        <f t="shared" si="12"/>
        <v>0</v>
      </c>
      <c r="AC59" s="156">
        <f t="shared" si="12"/>
        <v>0</v>
      </c>
      <c r="AD59" s="156">
        <f t="shared" si="12"/>
        <v>0</v>
      </c>
      <c r="AE59" s="156">
        <f t="shared" si="12"/>
        <v>0</v>
      </c>
      <c r="AF59" s="156">
        <f t="shared" si="12"/>
        <v>0</v>
      </c>
      <c r="AG59" s="156">
        <f t="shared" si="12"/>
        <v>0</v>
      </c>
    </row>
    <row r="60" spans="2:33" ht="12.75" x14ac:dyDescent="0.2">
      <c r="B60" s="253" t="str">
        <f>'Memoria Aporte FIA al Ejecutor'!C8</f>
        <v>Equipo Técnico 1: indicar nombre aquí</v>
      </c>
      <c r="C60" s="254"/>
      <c r="D60" s="151"/>
      <c r="E60" s="152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4">
        <f t="shared" si="13"/>
        <v>0</v>
      </c>
      <c r="U60" s="155">
        <v>22</v>
      </c>
      <c r="V60" s="156">
        <f t="shared" si="12"/>
        <v>0</v>
      </c>
      <c r="W60" s="156">
        <f t="shared" si="12"/>
        <v>0</v>
      </c>
      <c r="X60" s="156">
        <f t="shared" si="12"/>
        <v>0</v>
      </c>
      <c r="Y60" s="156">
        <f t="shared" si="12"/>
        <v>0</v>
      </c>
      <c r="Z60" s="156">
        <f t="shared" si="12"/>
        <v>0</v>
      </c>
      <c r="AA60" s="156">
        <f t="shared" si="12"/>
        <v>0</v>
      </c>
      <c r="AB60" s="156">
        <f t="shared" si="12"/>
        <v>0</v>
      </c>
      <c r="AC60" s="156">
        <f t="shared" si="12"/>
        <v>0</v>
      </c>
      <c r="AD60" s="156">
        <f t="shared" si="12"/>
        <v>0</v>
      </c>
      <c r="AE60" s="156">
        <f t="shared" si="12"/>
        <v>0</v>
      </c>
      <c r="AF60" s="156">
        <f t="shared" si="12"/>
        <v>0</v>
      </c>
      <c r="AG60" s="156">
        <f t="shared" si="12"/>
        <v>0</v>
      </c>
    </row>
    <row r="61" spans="2:33" ht="12.75" x14ac:dyDescent="0.2">
      <c r="B61" s="253" t="str">
        <f>'Memoria Aporte FIA al Ejecutor'!C9</f>
        <v>Equipo Técnico 2: indicar nombre aquí</v>
      </c>
      <c r="C61" s="254"/>
      <c r="D61" s="151"/>
      <c r="E61" s="152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4">
        <f t="shared" si="13"/>
        <v>0</v>
      </c>
      <c r="U61" s="155">
        <v>21</v>
      </c>
      <c r="V61" s="156">
        <f t="shared" si="12"/>
        <v>0</v>
      </c>
      <c r="W61" s="156">
        <f t="shared" si="12"/>
        <v>0</v>
      </c>
      <c r="X61" s="156">
        <f t="shared" si="12"/>
        <v>0</v>
      </c>
      <c r="Y61" s="156">
        <f t="shared" si="12"/>
        <v>0</v>
      </c>
      <c r="Z61" s="156">
        <f t="shared" si="12"/>
        <v>0</v>
      </c>
      <c r="AA61" s="156">
        <f t="shared" si="12"/>
        <v>0</v>
      </c>
      <c r="AB61" s="156">
        <f t="shared" si="12"/>
        <v>0</v>
      </c>
      <c r="AC61" s="156">
        <f t="shared" si="12"/>
        <v>0</v>
      </c>
      <c r="AD61" s="156">
        <f t="shared" si="12"/>
        <v>0</v>
      </c>
      <c r="AE61" s="156">
        <f t="shared" si="12"/>
        <v>0</v>
      </c>
      <c r="AF61" s="156">
        <f t="shared" si="12"/>
        <v>0</v>
      </c>
      <c r="AG61" s="156">
        <f t="shared" si="12"/>
        <v>0</v>
      </c>
    </row>
    <row r="62" spans="2:33" ht="12.75" x14ac:dyDescent="0.2">
      <c r="B62" s="253" t="str">
        <f>'Memoria Aporte FIA al Ejecutor'!C10</f>
        <v>Equipo Técnico 3: indicar nombre aquí</v>
      </c>
      <c r="C62" s="254"/>
      <c r="D62" s="151"/>
      <c r="E62" s="152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4">
        <f t="shared" si="13"/>
        <v>0</v>
      </c>
      <c r="U62" s="155">
        <v>20</v>
      </c>
      <c r="V62" s="156">
        <f t="shared" si="12"/>
        <v>0</v>
      </c>
      <c r="W62" s="156">
        <f t="shared" si="12"/>
        <v>0</v>
      </c>
      <c r="X62" s="156">
        <f t="shared" si="12"/>
        <v>0</v>
      </c>
      <c r="Y62" s="156">
        <f t="shared" si="12"/>
        <v>0</v>
      </c>
      <c r="Z62" s="156">
        <f t="shared" si="12"/>
        <v>0</v>
      </c>
      <c r="AA62" s="156">
        <f t="shared" si="12"/>
        <v>0</v>
      </c>
      <c r="AB62" s="156">
        <f t="shared" si="12"/>
        <v>0</v>
      </c>
      <c r="AC62" s="156">
        <f t="shared" si="12"/>
        <v>0</v>
      </c>
      <c r="AD62" s="156">
        <f t="shared" si="12"/>
        <v>0</v>
      </c>
      <c r="AE62" s="156">
        <f t="shared" si="12"/>
        <v>0</v>
      </c>
      <c r="AF62" s="156">
        <f t="shared" si="12"/>
        <v>0</v>
      </c>
      <c r="AG62" s="156">
        <f t="shared" si="12"/>
        <v>0</v>
      </c>
    </row>
    <row r="63" spans="2:33" ht="12.75" x14ac:dyDescent="0.2">
      <c r="B63" s="253" t="str">
        <f>'Memoria Aporte FIA al Ejecutor'!C11</f>
        <v>Equipo Técnico 4: indicar nombre aquí</v>
      </c>
      <c r="C63" s="254"/>
      <c r="D63" s="151"/>
      <c r="E63" s="152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4">
        <f t="shared" si="13"/>
        <v>0</v>
      </c>
      <c r="U63" s="155">
        <v>19</v>
      </c>
      <c r="V63" s="156">
        <f t="shared" si="12"/>
        <v>0</v>
      </c>
      <c r="W63" s="156">
        <f t="shared" si="12"/>
        <v>0</v>
      </c>
      <c r="X63" s="156">
        <f t="shared" si="12"/>
        <v>0</v>
      </c>
      <c r="Y63" s="156">
        <f t="shared" si="12"/>
        <v>0</v>
      </c>
      <c r="Z63" s="156">
        <f t="shared" si="12"/>
        <v>0</v>
      </c>
      <c r="AA63" s="156">
        <f t="shared" si="12"/>
        <v>0</v>
      </c>
      <c r="AB63" s="156">
        <f t="shared" si="12"/>
        <v>0</v>
      </c>
      <c r="AC63" s="156">
        <f t="shared" si="12"/>
        <v>0</v>
      </c>
      <c r="AD63" s="156">
        <f t="shared" si="12"/>
        <v>0</v>
      </c>
      <c r="AE63" s="156">
        <f t="shared" si="12"/>
        <v>0</v>
      </c>
      <c r="AF63" s="156">
        <f t="shared" si="12"/>
        <v>0</v>
      </c>
      <c r="AG63" s="156">
        <f t="shared" si="12"/>
        <v>0</v>
      </c>
    </row>
    <row r="64" spans="2:33" ht="12.75" x14ac:dyDescent="0.2">
      <c r="B64" s="253" t="str">
        <f>'Memoria Aporte FIA al Ejecutor'!C12</f>
        <v>Equipo Técnico 5: indicar nombre aquí</v>
      </c>
      <c r="C64" s="254"/>
      <c r="D64" s="151"/>
      <c r="E64" s="152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4">
        <f t="shared" si="13"/>
        <v>0</v>
      </c>
      <c r="U64" s="155">
        <v>18</v>
      </c>
      <c r="V64" s="156">
        <f t="shared" si="12"/>
        <v>0</v>
      </c>
      <c r="W64" s="156">
        <f t="shared" si="12"/>
        <v>0</v>
      </c>
      <c r="X64" s="156">
        <f t="shared" si="12"/>
        <v>0</v>
      </c>
      <c r="Y64" s="156">
        <f t="shared" si="12"/>
        <v>0</v>
      </c>
      <c r="Z64" s="156">
        <f t="shared" si="12"/>
        <v>0</v>
      </c>
      <c r="AA64" s="156">
        <f t="shared" si="12"/>
        <v>0</v>
      </c>
      <c r="AB64" s="156">
        <f t="shared" si="12"/>
        <v>0</v>
      </c>
      <c r="AC64" s="156">
        <f t="shared" si="12"/>
        <v>0</v>
      </c>
      <c r="AD64" s="156">
        <f t="shared" si="12"/>
        <v>0</v>
      </c>
      <c r="AE64" s="156">
        <f t="shared" si="12"/>
        <v>0</v>
      </c>
      <c r="AF64" s="156">
        <f t="shared" si="12"/>
        <v>0</v>
      </c>
      <c r="AG64" s="156">
        <f t="shared" si="12"/>
        <v>0</v>
      </c>
    </row>
    <row r="65" spans="2:33" ht="12.75" x14ac:dyDescent="0.2">
      <c r="B65" s="253" t="str">
        <f>'Memoria Aporte FIA al Ejecutor'!C13</f>
        <v>Equipo Técnico 6: indicar nombre aquí</v>
      </c>
      <c r="C65" s="254"/>
      <c r="D65" s="151"/>
      <c r="E65" s="152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4">
        <f t="shared" si="13"/>
        <v>0</v>
      </c>
      <c r="U65" s="155">
        <v>17</v>
      </c>
      <c r="V65" s="156">
        <f t="shared" si="12"/>
        <v>0</v>
      </c>
      <c r="W65" s="156">
        <f t="shared" si="12"/>
        <v>0</v>
      </c>
      <c r="X65" s="156">
        <f t="shared" si="12"/>
        <v>0</v>
      </c>
      <c r="Y65" s="156">
        <f t="shared" si="12"/>
        <v>0</v>
      </c>
      <c r="Z65" s="156">
        <f t="shared" si="12"/>
        <v>0</v>
      </c>
      <c r="AA65" s="156">
        <f t="shared" si="12"/>
        <v>0</v>
      </c>
      <c r="AB65" s="156">
        <f t="shared" si="12"/>
        <v>0</v>
      </c>
      <c r="AC65" s="156">
        <f t="shared" si="12"/>
        <v>0</v>
      </c>
      <c r="AD65" s="156">
        <f t="shared" si="12"/>
        <v>0</v>
      </c>
      <c r="AE65" s="156">
        <f t="shared" si="12"/>
        <v>0</v>
      </c>
      <c r="AF65" s="156">
        <f t="shared" si="12"/>
        <v>0</v>
      </c>
      <c r="AG65" s="156">
        <f t="shared" si="12"/>
        <v>0</v>
      </c>
    </row>
    <row r="66" spans="2:33" ht="12.75" x14ac:dyDescent="0.2">
      <c r="B66" s="253" t="str">
        <f>'Memoria Aporte FIA al Ejecutor'!C14</f>
        <v>Equipo Técnico 7: indicar nombre aquí</v>
      </c>
      <c r="C66" s="254"/>
      <c r="D66" s="151"/>
      <c r="E66" s="152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4">
        <f t="shared" si="13"/>
        <v>0</v>
      </c>
      <c r="U66" s="155">
        <v>16</v>
      </c>
      <c r="V66" s="156">
        <f t="shared" si="12"/>
        <v>0</v>
      </c>
      <c r="W66" s="156">
        <f t="shared" si="12"/>
        <v>0</v>
      </c>
      <c r="X66" s="156">
        <f t="shared" si="12"/>
        <v>0</v>
      </c>
      <c r="Y66" s="156">
        <f t="shared" si="12"/>
        <v>0</v>
      </c>
      <c r="Z66" s="156">
        <f t="shared" si="12"/>
        <v>0</v>
      </c>
      <c r="AA66" s="156">
        <f t="shared" si="12"/>
        <v>0</v>
      </c>
      <c r="AB66" s="156">
        <f t="shared" si="12"/>
        <v>0</v>
      </c>
      <c r="AC66" s="156">
        <f t="shared" si="12"/>
        <v>0</v>
      </c>
      <c r="AD66" s="156">
        <f t="shared" si="12"/>
        <v>0</v>
      </c>
      <c r="AE66" s="156">
        <f t="shared" si="12"/>
        <v>0</v>
      </c>
      <c r="AF66" s="156">
        <f t="shared" si="12"/>
        <v>0</v>
      </c>
      <c r="AG66" s="156">
        <f t="shared" si="12"/>
        <v>0</v>
      </c>
    </row>
    <row r="67" spans="2:33" ht="12.75" x14ac:dyDescent="0.2">
      <c r="B67" s="253" t="str">
        <f>'Memoria Aporte FIA al Ejecutor'!C15</f>
        <v>Equipo Técnico 8: indicar nombre aquí</v>
      </c>
      <c r="C67" s="254"/>
      <c r="D67" s="151"/>
      <c r="E67" s="152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4">
        <f t="shared" si="13"/>
        <v>0</v>
      </c>
      <c r="U67" s="155">
        <v>15</v>
      </c>
      <c r="V67" s="156">
        <f t="shared" si="12"/>
        <v>0</v>
      </c>
      <c r="W67" s="156">
        <f t="shared" si="12"/>
        <v>0</v>
      </c>
      <c r="X67" s="156">
        <f t="shared" si="12"/>
        <v>0</v>
      </c>
      <c r="Y67" s="156">
        <f t="shared" si="12"/>
        <v>0</v>
      </c>
      <c r="Z67" s="156">
        <f t="shared" si="12"/>
        <v>0</v>
      </c>
      <c r="AA67" s="156">
        <f t="shared" si="12"/>
        <v>0</v>
      </c>
      <c r="AB67" s="156">
        <f t="shared" si="12"/>
        <v>0</v>
      </c>
      <c r="AC67" s="156">
        <f t="shared" si="12"/>
        <v>0</v>
      </c>
      <c r="AD67" s="156">
        <f t="shared" si="12"/>
        <v>0</v>
      </c>
      <c r="AE67" s="156">
        <f t="shared" si="12"/>
        <v>0</v>
      </c>
      <c r="AF67" s="156">
        <f t="shared" si="12"/>
        <v>0</v>
      </c>
      <c r="AG67" s="156">
        <f t="shared" si="12"/>
        <v>0</v>
      </c>
    </row>
    <row r="68" spans="2:33" ht="12.75" x14ac:dyDescent="0.2">
      <c r="B68" s="253" t="str">
        <f>'Memoria Aporte FIA al Ejecutor'!C16</f>
        <v>Equipo Técnico 9: indicar nombre aquí</v>
      </c>
      <c r="C68" s="254"/>
      <c r="D68" s="151"/>
      <c r="E68" s="152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4">
        <f t="shared" si="13"/>
        <v>0</v>
      </c>
      <c r="U68" s="155">
        <v>14</v>
      </c>
      <c r="V68" s="156">
        <f t="shared" si="12"/>
        <v>0</v>
      </c>
      <c r="W68" s="156">
        <f t="shared" si="12"/>
        <v>0</v>
      </c>
      <c r="X68" s="156">
        <f t="shared" si="12"/>
        <v>0</v>
      </c>
      <c r="Y68" s="156">
        <f t="shared" si="12"/>
        <v>0</v>
      </c>
      <c r="Z68" s="156">
        <f t="shared" si="12"/>
        <v>0</v>
      </c>
      <c r="AA68" s="156">
        <f t="shared" si="12"/>
        <v>0</v>
      </c>
      <c r="AB68" s="156">
        <f t="shared" si="12"/>
        <v>0</v>
      </c>
      <c r="AC68" s="156">
        <f t="shared" si="12"/>
        <v>0</v>
      </c>
      <c r="AD68" s="156">
        <f t="shared" si="12"/>
        <v>0</v>
      </c>
      <c r="AE68" s="156">
        <f t="shared" si="12"/>
        <v>0</v>
      </c>
      <c r="AF68" s="156">
        <f t="shared" si="12"/>
        <v>0</v>
      </c>
      <c r="AG68" s="156">
        <f t="shared" si="12"/>
        <v>0</v>
      </c>
    </row>
    <row r="69" spans="2:33" ht="12.75" x14ac:dyDescent="0.2">
      <c r="B69" s="253" t="str">
        <f>'Memoria Aporte FIA al Ejecutor'!C17</f>
        <v>Equipo Técnico 10: indicar nombre aquí</v>
      </c>
      <c r="C69" s="254"/>
      <c r="D69" s="151"/>
      <c r="E69" s="152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4">
        <f t="shared" si="13"/>
        <v>0</v>
      </c>
      <c r="U69" s="155">
        <v>13</v>
      </c>
      <c r="V69" s="156">
        <f t="shared" si="12"/>
        <v>0</v>
      </c>
      <c r="W69" s="156">
        <f t="shared" si="12"/>
        <v>0</v>
      </c>
      <c r="X69" s="156">
        <f t="shared" si="12"/>
        <v>0</v>
      </c>
      <c r="Y69" s="156">
        <f t="shared" si="12"/>
        <v>0</v>
      </c>
      <c r="Z69" s="156">
        <f t="shared" si="12"/>
        <v>0</v>
      </c>
      <c r="AA69" s="156">
        <f t="shared" si="12"/>
        <v>0</v>
      </c>
      <c r="AB69" s="156">
        <f t="shared" si="12"/>
        <v>0</v>
      </c>
      <c r="AC69" s="156">
        <f t="shared" si="12"/>
        <v>0</v>
      </c>
      <c r="AD69" s="156">
        <f t="shared" si="12"/>
        <v>0</v>
      </c>
      <c r="AE69" s="156">
        <f t="shared" si="12"/>
        <v>0</v>
      </c>
      <c r="AF69" s="156">
        <f t="shared" si="12"/>
        <v>0</v>
      </c>
      <c r="AG69" s="156">
        <f t="shared" si="12"/>
        <v>0</v>
      </c>
    </row>
    <row r="70" spans="2:33" ht="12.75" x14ac:dyDescent="0.2">
      <c r="B70" s="253" t="str">
        <f>'Memoria Aporte FIA al Ejecutor'!C18</f>
        <v>Equipo Técnico 11: indicar nombre aquí</v>
      </c>
      <c r="C70" s="254"/>
      <c r="D70" s="151"/>
      <c r="E70" s="152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4">
        <f t="shared" si="13"/>
        <v>0</v>
      </c>
      <c r="U70" s="155">
        <v>12</v>
      </c>
      <c r="V70" s="156">
        <f t="shared" si="12"/>
        <v>0</v>
      </c>
      <c r="W70" s="156">
        <f t="shared" si="12"/>
        <v>0</v>
      </c>
      <c r="X70" s="156">
        <f t="shared" si="12"/>
        <v>0</v>
      </c>
      <c r="Y70" s="156">
        <f t="shared" si="12"/>
        <v>0</v>
      </c>
      <c r="Z70" s="156">
        <f t="shared" si="12"/>
        <v>0</v>
      </c>
      <c r="AA70" s="156">
        <f t="shared" si="12"/>
        <v>0</v>
      </c>
      <c r="AB70" s="156">
        <f t="shared" si="12"/>
        <v>0</v>
      </c>
      <c r="AC70" s="156">
        <f t="shared" si="12"/>
        <v>0</v>
      </c>
      <c r="AD70" s="156">
        <f t="shared" si="12"/>
        <v>0</v>
      </c>
      <c r="AE70" s="156">
        <f t="shared" si="12"/>
        <v>0</v>
      </c>
      <c r="AF70" s="156">
        <f t="shared" si="12"/>
        <v>0</v>
      </c>
      <c r="AG70" s="156">
        <f t="shared" si="12"/>
        <v>0</v>
      </c>
    </row>
    <row r="71" spans="2:33" ht="12.75" x14ac:dyDescent="0.2">
      <c r="B71" s="253" t="str">
        <f>'Memoria Aporte FIA al Ejecutor'!C19</f>
        <v>Equipo Técnico 12: indicar nombre aquí</v>
      </c>
      <c r="C71" s="254"/>
      <c r="D71" s="151"/>
      <c r="E71" s="152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4">
        <f t="shared" si="13"/>
        <v>0</v>
      </c>
      <c r="U71" s="155">
        <v>11</v>
      </c>
      <c r="V71" s="156">
        <f t="shared" si="12"/>
        <v>0</v>
      </c>
      <c r="W71" s="156">
        <f t="shared" si="12"/>
        <v>0</v>
      </c>
      <c r="X71" s="156">
        <f t="shared" si="12"/>
        <v>0</v>
      </c>
      <c r="Y71" s="156">
        <f t="shared" si="12"/>
        <v>0</v>
      </c>
      <c r="Z71" s="156">
        <f t="shared" si="12"/>
        <v>0</v>
      </c>
      <c r="AA71" s="156">
        <f t="shared" si="12"/>
        <v>0</v>
      </c>
      <c r="AB71" s="156">
        <f t="shared" si="12"/>
        <v>0</v>
      </c>
      <c r="AC71" s="156">
        <f t="shared" si="12"/>
        <v>0</v>
      </c>
      <c r="AD71" s="156">
        <f t="shared" si="12"/>
        <v>0</v>
      </c>
      <c r="AE71" s="156">
        <f t="shared" si="12"/>
        <v>0</v>
      </c>
      <c r="AF71" s="156">
        <f t="shared" si="12"/>
        <v>0</v>
      </c>
      <c r="AG71" s="156">
        <f t="shared" si="12"/>
        <v>0</v>
      </c>
    </row>
    <row r="72" spans="2:33" ht="12.75" x14ac:dyDescent="0.2">
      <c r="B72" s="253" t="str">
        <f>'Memoria Aporte FIA al Ejecutor'!C20</f>
        <v>Equipo Técnico 13: indicar nombre aquí</v>
      </c>
      <c r="C72" s="254"/>
      <c r="D72" s="151"/>
      <c r="E72" s="152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4">
        <f t="shared" si="13"/>
        <v>0</v>
      </c>
      <c r="U72" s="155">
        <v>10</v>
      </c>
      <c r="V72" s="156">
        <f t="shared" si="12"/>
        <v>0</v>
      </c>
      <c r="W72" s="156">
        <f t="shared" si="12"/>
        <v>0</v>
      </c>
      <c r="X72" s="156">
        <f t="shared" si="12"/>
        <v>0</v>
      </c>
      <c r="Y72" s="156">
        <f t="shared" si="12"/>
        <v>0</v>
      </c>
      <c r="Z72" s="156">
        <f t="shared" si="12"/>
        <v>0</v>
      </c>
      <c r="AA72" s="156">
        <f t="shared" si="12"/>
        <v>0</v>
      </c>
      <c r="AB72" s="156">
        <f t="shared" si="12"/>
        <v>0</v>
      </c>
      <c r="AC72" s="156">
        <f t="shared" si="12"/>
        <v>0</v>
      </c>
      <c r="AD72" s="156">
        <f t="shared" si="12"/>
        <v>0</v>
      </c>
      <c r="AE72" s="156">
        <f t="shared" si="12"/>
        <v>0</v>
      </c>
      <c r="AF72" s="156">
        <f t="shared" si="12"/>
        <v>0</v>
      </c>
      <c r="AG72" s="156">
        <f t="shared" si="12"/>
        <v>0</v>
      </c>
    </row>
    <row r="73" spans="2:33" ht="12.75" x14ac:dyDescent="0.2">
      <c r="B73" s="253" t="str">
        <f>'Memoria Aporte FIA al Ejecutor'!C21</f>
        <v>Equipo Técnico 14: indicar nombre aquí</v>
      </c>
      <c r="C73" s="254"/>
      <c r="D73" s="151"/>
      <c r="E73" s="152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4">
        <f t="shared" si="13"/>
        <v>0</v>
      </c>
      <c r="U73" s="155">
        <v>9</v>
      </c>
      <c r="V73" s="156">
        <f t="shared" si="12"/>
        <v>0</v>
      </c>
      <c r="W73" s="156">
        <f t="shared" si="12"/>
        <v>0</v>
      </c>
      <c r="X73" s="156">
        <f t="shared" si="12"/>
        <v>0</v>
      </c>
      <c r="Y73" s="156">
        <f t="shared" si="12"/>
        <v>0</v>
      </c>
      <c r="Z73" s="156">
        <f t="shared" si="12"/>
        <v>0</v>
      </c>
      <c r="AA73" s="156">
        <f t="shared" si="12"/>
        <v>0</v>
      </c>
      <c r="AB73" s="156">
        <f t="shared" si="12"/>
        <v>0</v>
      </c>
      <c r="AC73" s="156">
        <f t="shared" si="12"/>
        <v>0</v>
      </c>
      <c r="AD73" s="156">
        <f t="shared" si="12"/>
        <v>0</v>
      </c>
      <c r="AE73" s="156">
        <f t="shared" si="12"/>
        <v>0</v>
      </c>
      <c r="AF73" s="156">
        <f t="shared" si="12"/>
        <v>0</v>
      </c>
      <c r="AG73" s="156">
        <f t="shared" si="12"/>
        <v>0</v>
      </c>
    </row>
    <row r="74" spans="2:33" ht="12.75" x14ac:dyDescent="0.2">
      <c r="B74" s="253" t="str">
        <f>'Memoria Aporte FIA al Ejecutor'!C22</f>
        <v>Equipo Técnico 15: indicar nombre aquí</v>
      </c>
      <c r="C74" s="254"/>
      <c r="D74" s="151"/>
      <c r="E74" s="152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4">
        <f t="shared" si="13"/>
        <v>0</v>
      </c>
      <c r="U74" s="155">
        <v>8</v>
      </c>
      <c r="V74" s="156">
        <f t="shared" ref="V74:AG79" si="14">IF(ISBLANK(F74)=TRUE,0,1)</f>
        <v>0</v>
      </c>
      <c r="W74" s="156">
        <f t="shared" si="14"/>
        <v>0</v>
      </c>
      <c r="X74" s="156">
        <f t="shared" si="14"/>
        <v>0</v>
      </c>
      <c r="Y74" s="156">
        <f t="shared" si="14"/>
        <v>0</v>
      </c>
      <c r="Z74" s="156">
        <f t="shared" si="14"/>
        <v>0</v>
      </c>
      <c r="AA74" s="156">
        <f t="shared" si="14"/>
        <v>0</v>
      </c>
      <c r="AB74" s="156">
        <f t="shared" si="14"/>
        <v>0</v>
      </c>
      <c r="AC74" s="156">
        <f t="shared" si="14"/>
        <v>0</v>
      </c>
      <c r="AD74" s="156">
        <f t="shared" si="14"/>
        <v>0</v>
      </c>
      <c r="AE74" s="156">
        <f t="shared" si="14"/>
        <v>0</v>
      </c>
      <c r="AF74" s="156">
        <f t="shared" si="14"/>
        <v>0</v>
      </c>
      <c r="AG74" s="156">
        <f t="shared" si="14"/>
        <v>0</v>
      </c>
    </row>
    <row r="75" spans="2:33" ht="12.75" x14ac:dyDescent="0.2">
      <c r="B75" s="253" t="str">
        <f>'Memoria Aporte FIA al Ejecutor'!C23</f>
        <v>Equipo Técnico 16: indicar nombre aquí</v>
      </c>
      <c r="C75" s="254"/>
      <c r="D75" s="151"/>
      <c r="E75" s="152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4">
        <f t="shared" si="13"/>
        <v>0</v>
      </c>
      <c r="U75" s="155">
        <v>7</v>
      </c>
      <c r="V75" s="156">
        <f t="shared" si="14"/>
        <v>0</v>
      </c>
      <c r="W75" s="156">
        <f t="shared" si="14"/>
        <v>0</v>
      </c>
      <c r="X75" s="156">
        <f t="shared" si="14"/>
        <v>0</v>
      </c>
      <c r="Y75" s="156">
        <f t="shared" si="14"/>
        <v>0</v>
      </c>
      <c r="Z75" s="156">
        <f t="shared" si="14"/>
        <v>0</v>
      </c>
      <c r="AA75" s="156">
        <f t="shared" si="14"/>
        <v>0</v>
      </c>
      <c r="AB75" s="156">
        <f t="shared" si="14"/>
        <v>0</v>
      </c>
      <c r="AC75" s="156">
        <f t="shared" si="14"/>
        <v>0</v>
      </c>
      <c r="AD75" s="156">
        <f t="shared" si="14"/>
        <v>0</v>
      </c>
      <c r="AE75" s="156">
        <f t="shared" si="14"/>
        <v>0</v>
      </c>
      <c r="AF75" s="156">
        <f t="shared" si="14"/>
        <v>0</v>
      </c>
      <c r="AG75" s="156">
        <f t="shared" si="14"/>
        <v>0</v>
      </c>
    </row>
    <row r="76" spans="2:33" ht="12.75" x14ac:dyDescent="0.2">
      <c r="B76" s="253" t="str">
        <f>'Memoria Aporte FIA al Ejecutor'!C24</f>
        <v>Equipo Técnico 17: indicar nombre aquí</v>
      </c>
      <c r="C76" s="254"/>
      <c r="D76" s="151"/>
      <c r="E76" s="152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4">
        <f t="shared" si="13"/>
        <v>0</v>
      </c>
      <c r="U76" s="155">
        <v>6</v>
      </c>
      <c r="V76" s="156">
        <f t="shared" si="14"/>
        <v>0</v>
      </c>
      <c r="W76" s="156">
        <f t="shared" si="14"/>
        <v>0</v>
      </c>
      <c r="X76" s="156">
        <f t="shared" si="14"/>
        <v>0</v>
      </c>
      <c r="Y76" s="156">
        <f t="shared" si="14"/>
        <v>0</v>
      </c>
      <c r="Z76" s="156">
        <f t="shared" si="14"/>
        <v>0</v>
      </c>
      <c r="AA76" s="156">
        <f t="shared" si="14"/>
        <v>0</v>
      </c>
      <c r="AB76" s="156">
        <f t="shared" si="14"/>
        <v>0</v>
      </c>
      <c r="AC76" s="156">
        <f t="shared" si="14"/>
        <v>0</v>
      </c>
      <c r="AD76" s="156">
        <f t="shared" si="14"/>
        <v>0</v>
      </c>
      <c r="AE76" s="156">
        <f t="shared" si="14"/>
        <v>0</v>
      </c>
      <c r="AF76" s="156">
        <f t="shared" si="14"/>
        <v>0</v>
      </c>
      <c r="AG76" s="156">
        <f t="shared" si="14"/>
        <v>0</v>
      </c>
    </row>
    <row r="77" spans="2:33" ht="12.75" x14ac:dyDescent="0.2">
      <c r="B77" s="253" t="str">
        <f>'Memoria Aporte FIA al Ejecutor'!C25</f>
        <v>Equipo Técnico 18: indicar nombre aquí</v>
      </c>
      <c r="C77" s="254"/>
      <c r="D77" s="151"/>
      <c r="E77" s="152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4">
        <f t="shared" si="13"/>
        <v>0</v>
      </c>
      <c r="U77" s="155">
        <v>5</v>
      </c>
      <c r="V77" s="156">
        <f t="shared" si="14"/>
        <v>0</v>
      </c>
      <c r="W77" s="156">
        <f t="shared" si="14"/>
        <v>0</v>
      </c>
      <c r="X77" s="156">
        <f t="shared" si="14"/>
        <v>0</v>
      </c>
      <c r="Y77" s="156">
        <f t="shared" si="14"/>
        <v>0</v>
      </c>
      <c r="Z77" s="156">
        <f t="shared" si="14"/>
        <v>0</v>
      </c>
      <c r="AA77" s="156">
        <f t="shared" si="14"/>
        <v>0</v>
      </c>
      <c r="AB77" s="156">
        <f t="shared" si="14"/>
        <v>0</v>
      </c>
      <c r="AC77" s="156">
        <f t="shared" si="14"/>
        <v>0</v>
      </c>
      <c r="AD77" s="156">
        <f t="shared" si="14"/>
        <v>0</v>
      </c>
      <c r="AE77" s="156">
        <f t="shared" si="14"/>
        <v>0</v>
      </c>
      <c r="AF77" s="156">
        <f t="shared" si="14"/>
        <v>0</v>
      </c>
      <c r="AG77" s="156">
        <f t="shared" si="14"/>
        <v>0</v>
      </c>
    </row>
    <row r="78" spans="2:33" ht="12.75" x14ac:dyDescent="0.2">
      <c r="B78" s="253" t="str">
        <f>'Memoria Aporte FIA al Ejecutor'!C26</f>
        <v>Equipo Técnico 19: indicar nombre aquí</v>
      </c>
      <c r="C78" s="254"/>
      <c r="D78" s="151"/>
      <c r="E78" s="152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4">
        <f t="shared" si="13"/>
        <v>0</v>
      </c>
      <c r="U78" s="155">
        <v>4</v>
      </c>
      <c r="V78" s="156">
        <f t="shared" si="14"/>
        <v>0</v>
      </c>
      <c r="W78" s="156">
        <f t="shared" si="14"/>
        <v>0</v>
      </c>
      <c r="X78" s="156">
        <f t="shared" si="14"/>
        <v>0</v>
      </c>
      <c r="Y78" s="156">
        <f t="shared" si="14"/>
        <v>0</v>
      </c>
      <c r="Z78" s="156">
        <f t="shared" si="14"/>
        <v>0</v>
      </c>
      <c r="AA78" s="156">
        <f t="shared" si="14"/>
        <v>0</v>
      </c>
      <c r="AB78" s="156">
        <f t="shared" si="14"/>
        <v>0</v>
      </c>
      <c r="AC78" s="156">
        <f t="shared" si="14"/>
        <v>0</v>
      </c>
      <c r="AD78" s="156">
        <f t="shared" si="14"/>
        <v>0</v>
      </c>
      <c r="AE78" s="156">
        <f t="shared" si="14"/>
        <v>0</v>
      </c>
      <c r="AF78" s="156">
        <f t="shared" si="14"/>
        <v>0</v>
      </c>
      <c r="AG78" s="156">
        <f t="shared" si="14"/>
        <v>0</v>
      </c>
    </row>
    <row r="79" spans="2:33" ht="12.75" x14ac:dyDescent="0.2">
      <c r="B79" s="253" t="str">
        <f>'Memoria Aporte FIA al Ejecutor'!C27</f>
        <v>Equipo Técnico 20: indicar nombre aquí</v>
      </c>
      <c r="C79" s="254"/>
      <c r="D79" s="151"/>
      <c r="E79" s="152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4">
        <f t="shared" si="13"/>
        <v>0</v>
      </c>
      <c r="U79" s="155">
        <v>3</v>
      </c>
      <c r="V79" s="156">
        <f t="shared" si="14"/>
        <v>0</v>
      </c>
      <c r="W79" s="156">
        <f t="shared" si="14"/>
        <v>0</v>
      </c>
      <c r="X79" s="156">
        <f t="shared" si="14"/>
        <v>0</v>
      </c>
      <c r="Y79" s="156">
        <f t="shared" si="14"/>
        <v>0</v>
      </c>
      <c r="Z79" s="156">
        <f t="shared" si="14"/>
        <v>0</v>
      </c>
      <c r="AA79" s="156">
        <f t="shared" si="14"/>
        <v>0</v>
      </c>
      <c r="AB79" s="156">
        <f t="shared" si="14"/>
        <v>0</v>
      </c>
      <c r="AC79" s="156">
        <f t="shared" si="14"/>
        <v>0</v>
      </c>
      <c r="AD79" s="156">
        <f t="shared" si="14"/>
        <v>0</v>
      </c>
      <c r="AE79" s="156">
        <f t="shared" si="14"/>
        <v>0</v>
      </c>
      <c r="AF79" s="156">
        <f t="shared" si="14"/>
        <v>0</v>
      </c>
      <c r="AG79" s="156">
        <f t="shared" si="14"/>
        <v>0</v>
      </c>
    </row>
    <row r="80" spans="2:33" hidden="1" outlineLevel="1" x14ac:dyDescent="0.2">
      <c r="F80" s="159">
        <f>Q54+1</f>
        <v>43101</v>
      </c>
      <c r="G80" s="160">
        <f>F81+1</f>
        <v>43132</v>
      </c>
      <c r="H80" s="160">
        <f t="shared" ref="H80:Q80" si="15">G81+1</f>
        <v>43160</v>
      </c>
      <c r="I80" s="160">
        <f t="shared" si="15"/>
        <v>43191</v>
      </c>
      <c r="J80" s="160">
        <f t="shared" si="15"/>
        <v>43221</v>
      </c>
      <c r="K80" s="160">
        <f t="shared" si="15"/>
        <v>43252</v>
      </c>
      <c r="L80" s="160">
        <f t="shared" si="15"/>
        <v>43282</v>
      </c>
      <c r="M80" s="160">
        <f t="shared" si="15"/>
        <v>43313</v>
      </c>
      <c r="N80" s="160">
        <f t="shared" si="15"/>
        <v>43344</v>
      </c>
      <c r="O80" s="160">
        <f t="shared" si="15"/>
        <v>43374</v>
      </c>
      <c r="P80" s="160">
        <f t="shared" si="15"/>
        <v>43405</v>
      </c>
      <c r="Q80" s="160">
        <f t="shared" si="15"/>
        <v>43435</v>
      </c>
      <c r="U80" s="144">
        <v>2</v>
      </c>
      <c r="V80" s="161">
        <f>F80</f>
        <v>43101</v>
      </c>
      <c r="W80" s="161">
        <f t="shared" ref="W80:AG80" si="16">G80</f>
        <v>43132</v>
      </c>
      <c r="X80" s="161">
        <f t="shared" si="16"/>
        <v>43160</v>
      </c>
      <c r="Y80" s="161">
        <f t="shared" si="16"/>
        <v>43191</v>
      </c>
      <c r="Z80" s="161">
        <f t="shared" si="16"/>
        <v>43221</v>
      </c>
      <c r="AA80" s="161">
        <f t="shared" si="16"/>
        <v>43252</v>
      </c>
      <c r="AB80" s="161">
        <f t="shared" si="16"/>
        <v>43282</v>
      </c>
      <c r="AC80" s="161">
        <f t="shared" si="16"/>
        <v>43313</v>
      </c>
      <c r="AD80" s="161">
        <f t="shared" si="16"/>
        <v>43344</v>
      </c>
      <c r="AE80" s="161">
        <f t="shared" si="16"/>
        <v>43374</v>
      </c>
      <c r="AF80" s="161">
        <f t="shared" si="16"/>
        <v>43405</v>
      </c>
      <c r="AG80" s="161">
        <f t="shared" si="16"/>
        <v>43435</v>
      </c>
    </row>
    <row r="81" spans="2:33" hidden="1" outlineLevel="1" x14ac:dyDescent="0.2">
      <c r="C81" s="141"/>
      <c r="F81" s="159">
        <f>EDATE(F80,1)-1</f>
        <v>43131</v>
      </c>
      <c r="G81" s="159">
        <f>EDATE(G80,1)-1</f>
        <v>43159</v>
      </c>
      <c r="H81" s="159">
        <f t="shared" ref="H81:Q81" si="17">EDATE(H80,1)-1</f>
        <v>43190</v>
      </c>
      <c r="I81" s="159">
        <f t="shared" si="17"/>
        <v>43220</v>
      </c>
      <c r="J81" s="159">
        <f t="shared" si="17"/>
        <v>43251</v>
      </c>
      <c r="K81" s="159">
        <f t="shared" si="17"/>
        <v>43281</v>
      </c>
      <c r="L81" s="159">
        <f t="shared" si="17"/>
        <v>43312</v>
      </c>
      <c r="M81" s="159">
        <f t="shared" si="17"/>
        <v>43343</v>
      </c>
      <c r="N81" s="159">
        <f t="shared" si="17"/>
        <v>43373</v>
      </c>
      <c r="O81" s="159">
        <f t="shared" si="17"/>
        <v>43404</v>
      </c>
      <c r="P81" s="159">
        <f t="shared" si="17"/>
        <v>43434</v>
      </c>
      <c r="Q81" s="159">
        <f t="shared" si="17"/>
        <v>43465</v>
      </c>
    </row>
    <row r="82" spans="2:33" s="166" customFormat="1" collapsed="1" x14ac:dyDescent="0.2">
      <c r="C82" s="167"/>
      <c r="E82" s="168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</row>
    <row r="83" spans="2:33" x14ac:dyDescent="0.2">
      <c r="B83" s="141" t="s">
        <v>69</v>
      </c>
      <c r="C83" s="141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</row>
    <row r="84" spans="2:33" x14ac:dyDescent="0.2">
      <c r="B84" s="145" t="s">
        <v>70</v>
      </c>
      <c r="C84" s="165">
        <f>C57+1</f>
        <v>2019</v>
      </c>
      <c r="D84" s="147" t="s">
        <v>71</v>
      </c>
      <c r="E84" s="148" t="s">
        <v>72</v>
      </c>
      <c r="F84" s="149" t="s">
        <v>73</v>
      </c>
      <c r="G84" s="149" t="s">
        <v>74</v>
      </c>
      <c r="H84" s="149" t="s">
        <v>75</v>
      </c>
      <c r="I84" s="149" t="s">
        <v>76</v>
      </c>
      <c r="J84" s="149" t="s">
        <v>77</v>
      </c>
      <c r="K84" s="149" t="s">
        <v>78</v>
      </c>
      <c r="L84" s="149" t="s">
        <v>79</v>
      </c>
      <c r="M84" s="149" t="s">
        <v>80</v>
      </c>
      <c r="N84" s="149" t="s">
        <v>81</v>
      </c>
      <c r="O84" s="149" t="s">
        <v>82</v>
      </c>
      <c r="P84" s="149" t="s">
        <v>83</v>
      </c>
      <c r="Q84" s="149" t="s">
        <v>84</v>
      </c>
      <c r="R84" s="147" t="s">
        <v>85</v>
      </c>
    </row>
    <row r="85" spans="2:33" ht="12.75" x14ac:dyDescent="0.2">
      <c r="B85" s="253" t="str">
        <f>'Memoria Aporte FIA al Ejecutor'!C6</f>
        <v>Coordinador Principal: indicar nombre aquí</v>
      </c>
      <c r="C85" s="254"/>
      <c r="D85" s="151"/>
      <c r="E85" s="152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4">
        <f>SUM(F85:Q85)</f>
        <v>0</v>
      </c>
      <c r="U85" s="155">
        <v>24</v>
      </c>
      <c r="V85" s="156">
        <f t="shared" ref="V85:AG100" si="18">IF(ISBLANK(F85)=TRUE,0,1)</f>
        <v>0</v>
      </c>
      <c r="W85" s="156">
        <f t="shared" si="18"/>
        <v>0</v>
      </c>
      <c r="X85" s="156">
        <f t="shared" si="18"/>
        <v>0</v>
      </c>
      <c r="Y85" s="156">
        <f t="shared" si="18"/>
        <v>0</v>
      </c>
      <c r="Z85" s="156">
        <f t="shared" si="18"/>
        <v>0</v>
      </c>
      <c r="AA85" s="156">
        <f t="shared" si="18"/>
        <v>0</v>
      </c>
      <c r="AB85" s="156">
        <f t="shared" si="18"/>
        <v>0</v>
      </c>
      <c r="AC85" s="156">
        <f t="shared" si="18"/>
        <v>0</v>
      </c>
      <c r="AD85" s="156">
        <f t="shared" si="18"/>
        <v>0</v>
      </c>
      <c r="AE85" s="156">
        <f t="shared" si="18"/>
        <v>0</v>
      </c>
      <c r="AF85" s="156">
        <f t="shared" si="18"/>
        <v>0</v>
      </c>
      <c r="AG85" s="156">
        <f t="shared" si="18"/>
        <v>0</v>
      </c>
    </row>
    <row r="86" spans="2:33" ht="12.75" x14ac:dyDescent="0.2">
      <c r="B86" s="253" t="str">
        <f>'Memoria Aporte FIA al Ejecutor'!C7</f>
        <v>Coordinador Alterno: indicar nombre aquí</v>
      </c>
      <c r="C86" s="254"/>
      <c r="D86" s="151"/>
      <c r="E86" s="152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4">
        <f t="shared" ref="R86:R106" si="19">SUM(F86:Q86)</f>
        <v>0</v>
      </c>
      <c r="U86" s="155">
        <v>23</v>
      </c>
      <c r="V86" s="156">
        <f t="shared" si="18"/>
        <v>0</v>
      </c>
      <c r="W86" s="156">
        <f t="shared" si="18"/>
        <v>0</v>
      </c>
      <c r="X86" s="156">
        <f t="shared" si="18"/>
        <v>0</v>
      </c>
      <c r="Y86" s="156">
        <f t="shared" si="18"/>
        <v>0</v>
      </c>
      <c r="Z86" s="156">
        <f t="shared" si="18"/>
        <v>0</v>
      </c>
      <c r="AA86" s="156">
        <f t="shared" si="18"/>
        <v>0</v>
      </c>
      <c r="AB86" s="156">
        <f t="shared" si="18"/>
        <v>0</v>
      </c>
      <c r="AC86" s="156">
        <f t="shared" si="18"/>
        <v>0</v>
      </c>
      <c r="AD86" s="156">
        <f t="shared" si="18"/>
        <v>0</v>
      </c>
      <c r="AE86" s="156">
        <f t="shared" si="18"/>
        <v>0</v>
      </c>
      <c r="AF86" s="156">
        <f t="shared" si="18"/>
        <v>0</v>
      </c>
      <c r="AG86" s="156">
        <f t="shared" si="18"/>
        <v>0</v>
      </c>
    </row>
    <row r="87" spans="2:33" ht="12.75" x14ac:dyDescent="0.2">
      <c r="B87" s="253" t="str">
        <f>'Memoria Aporte FIA al Ejecutor'!C8</f>
        <v>Equipo Técnico 1: indicar nombre aquí</v>
      </c>
      <c r="C87" s="254"/>
      <c r="D87" s="151"/>
      <c r="E87" s="152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4">
        <f t="shared" si="19"/>
        <v>0</v>
      </c>
      <c r="U87" s="155">
        <v>22</v>
      </c>
      <c r="V87" s="156">
        <f t="shared" si="18"/>
        <v>0</v>
      </c>
      <c r="W87" s="156">
        <f t="shared" si="18"/>
        <v>0</v>
      </c>
      <c r="X87" s="156">
        <f t="shared" si="18"/>
        <v>0</v>
      </c>
      <c r="Y87" s="156">
        <f t="shared" si="18"/>
        <v>0</v>
      </c>
      <c r="Z87" s="156">
        <f t="shared" si="18"/>
        <v>0</v>
      </c>
      <c r="AA87" s="156">
        <f t="shared" si="18"/>
        <v>0</v>
      </c>
      <c r="AB87" s="156">
        <f t="shared" si="18"/>
        <v>0</v>
      </c>
      <c r="AC87" s="156">
        <f t="shared" si="18"/>
        <v>0</v>
      </c>
      <c r="AD87" s="156">
        <f t="shared" si="18"/>
        <v>0</v>
      </c>
      <c r="AE87" s="156">
        <f t="shared" si="18"/>
        <v>0</v>
      </c>
      <c r="AF87" s="156">
        <f t="shared" si="18"/>
        <v>0</v>
      </c>
      <c r="AG87" s="156">
        <f t="shared" si="18"/>
        <v>0</v>
      </c>
    </row>
    <row r="88" spans="2:33" ht="12.75" x14ac:dyDescent="0.2">
      <c r="B88" s="253" t="str">
        <f>'Memoria Aporte FIA al Ejecutor'!C9</f>
        <v>Equipo Técnico 2: indicar nombre aquí</v>
      </c>
      <c r="C88" s="254"/>
      <c r="D88" s="151"/>
      <c r="E88" s="152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4">
        <f t="shared" si="19"/>
        <v>0</v>
      </c>
      <c r="U88" s="155">
        <v>21</v>
      </c>
      <c r="V88" s="156">
        <f t="shared" si="18"/>
        <v>0</v>
      </c>
      <c r="W88" s="156">
        <f t="shared" si="18"/>
        <v>0</v>
      </c>
      <c r="X88" s="156">
        <f t="shared" si="18"/>
        <v>0</v>
      </c>
      <c r="Y88" s="156">
        <f t="shared" si="18"/>
        <v>0</v>
      </c>
      <c r="Z88" s="156">
        <f t="shared" si="18"/>
        <v>0</v>
      </c>
      <c r="AA88" s="156">
        <f t="shared" si="18"/>
        <v>0</v>
      </c>
      <c r="AB88" s="156">
        <f t="shared" si="18"/>
        <v>0</v>
      </c>
      <c r="AC88" s="156">
        <f t="shared" si="18"/>
        <v>0</v>
      </c>
      <c r="AD88" s="156">
        <f t="shared" si="18"/>
        <v>0</v>
      </c>
      <c r="AE88" s="156">
        <f t="shared" si="18"/>
        <v>0</v>
      </c>
      <c r="AF88" s="156">
        <f t="shared" si="18"/>
        <v>0</v>
      </c>
      <c r="AG88" s="156">
        <f t="shared" si="18"/>
        <v>0</v>
      </c>
    </row>
    <row r="89" spans="2:33" ht="12.75" x14ac:dyDescent="0.2">
      <c r="B89" s="253" t="str">
        <f>'Memoria Aporte FIA al Ejecutor'!C10</f>
        <v>Equipo Técnico 3: indicar nombre aquí</v>
      </c>
      <c r="C89" s="254"/>
      <c r="D89" s="151"/>
      <c r="E89" s="152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4">
        <f t="shared" si="19"/>
        <v>0</v>
      </c>
      <c r="U89" s="155">
        <v>20</v>
      </c>
      <c r="V89" s="156">
        <f t="shared" si="18"/>
        <v>0</v>
      </c>
      <c r="W89" s="156">
        <f t="shared" si="18"/>
        <v>0</v>
      </c>
      <c r="X89" s="156">
        <f t="shared" si="18"/>
        <v>0</v>
      </c>
      <c r="Y89" s="156">
        <f t="shared" si="18"/>
        <v>0</v>
      </c>
      <c r="Z89" s="156">
        <f t="shared" si="18"/>
        <v>0</v>
      </c>
      <c r="AA89" s="156">
        <f t="shared" si="18"/>
        <v>0</v>
      </c>
      <c r="AB89" s="156">
        <f t="shared" si="18"/>
        <v>0</v>
      </c>
      <c r="AC89" s="156">
        <f t="shared" si="18"/>
        <v>0</v>
      </c>
      <c r="AD89" s="156">
        <f t="shared" si="18"/>
        <v>0</v>
      </c>
      <c r="AE89" s="156">
        <f t="shared" si="18"/>
        <v>0</v>
      </c>
      <c r="AF89" s="156">
        <f t="shared" si="18"/>
        <v>0</v>
      </c>
      <c r="AG89" s="156">
        <f t="shared" si="18"/>
        <v>0</v>
      </c>
    </row>
    <row r="90" spans="2:33" ht="12.75" x14ac:dyDescent="0.2">
      <c r="B90" s="253" t="str">
        <f>'Memoria Aporte FIA al Ejecutor'!C11</f>
        <v>Equipo Técnico 4: indicar nombre aquí</v>
      </c>
      <c r="C90" s="254"/>
      <c r="D90" s="151"/>
      <c r="E90" s="152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4">
        <f t="shared" si="19"/>
        <v>0</v>
      </c>
      <c r="U90" s="155">
        <v>19</v>
      </c>
      <c r="V90" s="156">
        <f t="shared" si="18"/>
        <v>0</v>
      </c>
      <c r="W90" s="156">
        <f t="shared" si="18"/>
        <v>0</v>
      </c>
      <c r="X90" s="156">
        <f t="shared" si="18"/>
        <v>0</v>
      </c>
      <c r="Y90" s="156">
        <f t="shared" si="18"/>
        <v>0</v>
      </c>
      <c r="Z90" s="156">
        <f t="shared" si="18"/>
        <v>0</v>
      </c>
      <c r="AA90" s="156">
        <f t="shared" si="18"/>
        <v>0</v>
      </c>
      <c r="AB90" s="156">
        <f t="shared" si="18"/>
        <v>0</v>
      </c>
      <c r="AC90" s="156">
        <f t="shared" si="18"/>
        <v>0</v>
      </c>
      <c r="AD90" s="156">
        <f t="shared" si="18"/>
        <v>0</v>
      </c>
      <c r="AE90" s="156">
        <f t="shared" si="18"/>
        <v>0</v>
      </c>
      <c r="AF90" s="156">
        <f t="shared" si="18"/>
        <v>0</v>
      </c>
      <c r="AG90" s="156">
        <f t="shared" si="18"/>
        <v>0</v>
      </c>
    </row>
    <row r="91" spans="2:33" ht="12.75" x14ac:dyDescent="0.2">
      <c r="B91" s="253" t="str">
        <f>'Memoria Aporte FIA al Ejecutor'!C12</f>
        <v>Equipo Técnico 5: indicar nombre aquí</v>
      </c>
      <c r="C91" s="254"/>
      <c r="D91" s="151"/>
      <c r="E91" s="152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4">
        <f t="shared" si="19"/>
        <v>0</v>
      </c>
      <c r="U91" s="155">
        <v>18</v>
      </c>
      <c r="V91" s="156">
        <f t="shared" si="18"/>
        <v>0</v>
      </c>
      <c r="W91" s="156">
        <f t="shared" si="18"/>
        <v>0</v>
      </c>
      <c r="X91" s="156">
        <f t="shared" si="18"/>
        <v>0</v>
      </c>
      <c r="Y91" s="156">
        <f t="shared" si="18"/>
        <v>0</v>
      </c>
      <c r="Z91" s="156">
        <f t="shared" si="18"/>
        <v>0</v>
      </c>
      <c r="AA91" s="156">
        <f t="shared" si="18"/>
        <v>0</v>
      </c>
      <c r="AB91" s="156">
        <f t="shared" si="18"/>
        <v>0</v>
      </c>
      <c r="AC91" s="156">
        <f t="shared" si="18"/>
        <v>0</v>
      </c>
      <c r="AD91" s="156">
        <f t="shared" si="18"/>
        <v>0</v>
      </c>
      <c r="AE91" s="156">
        <f t="shared" si="18"/>
        <v>0</v>
      </c>
      <c r="AF91" s="156">
        <f t="shared" si="18"/>
        <v>0</v>
      </c>
      <c r="AG91" s="156">
        <f t="shared" si="18"/>
        <v>0</v>
      </c>
    </row>
    <row r="92" spans="2:33" ht="12.75" x14ac:dyDescent="0.2">
      <c r="B92" s="253" t="str">
        <f>'Memoria Aporte FIA al Ejecutor'!C13</f>
        <v>Equipo Técnico 6: indicar nombre aquí</v>
      </c>
      <c r="C92" s="254"/>
      <c r="D92" s="151"/>
      <c r="E92" s="152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4">
        <f t="shared" si="19"/>
        <v>0</v>
      </c>
      <c r="U92" s="155">
        <v>17</v>
      </c>
      <c r="V92" s="156">
        <f t="shared" si="18"/>
        <v>0</v>
      </c>
      <c r="W92" s="156">
        <f t="shared" si="18"/>
        <v>0</v>
      </c>
      <c r="X92" s="156">
        <f t="shared" si="18"/>
        <v>0</v>
      </c>
      <c r="Y92" s="156">
        <f t="shared" si="18"/>
        <v>0</v>
      </c>
      <c r="Z92" s="156">
        <f t="shared" si="18"/>
        <v>0</v>
      </c>
      <c r="AA92" s="156">
        <f t="shared" si="18"/>
        <v>0</v>
      </c>
      <c r="AB92" s="156">
        <f t="shared" si="18"/>
        <v>0</v>
      </c>
      <c r="AC92" s="156">
        <f t="shared" si="18"/>
        <v>0</v>
      </c>
      <c r="AD92" s="156">
        <f t="shared" si="18"/>
        <v>0</v>
      </c>
      <c r="AE92" s="156">
        <f t="shared" si="18"/>
        <v>0</v>
      </c>
      <c r="AF92" s="156">
        <f t="shared" si="18"/>
        <v>0</v>
      </c>
      <c r="AG92" s="156">
        <f t="shared" si="18"/>
        <v>0</v>
      </c>
    </row>
    <row r="93" spans="2:33" ht="12.75" x14ac:dyDescent="0.2">
      <c r="B93" s="253" t="str">
        <f>'Memoria Aporte FIA al Ejecutor'!C14</f>
        <v>Equipo Técnico 7: indicar nombre aquí</v>
      </c>
      <c r="C93" s="254"/>
      <c r="D93" s="151"/>
      <c r="E93" s="152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4">
        <f t="shared" si="19"/>
        <v>0</v>
      </c>
      <c r="U93" s="155">
        <v>16</v>
      </c>
      <c r="V93" s="156">
        <f t="shared" si="18"/>
        <v>0</v>
      </c>
      <c r="W93" s="156">
        <f t="shared" si="18"/>
        <v>0</v>
      </c>
      <c r="X93" s="156">
        <f t="shared" si="18"/>
        <v>0</v>
      </c>
      <c r="Y93" s="156">
        <f t="shared" si="18"/>
        <v>0</v>
      </c>
      <c r="Z93" s="156">
        <f t="shared" si="18"/>
        <v>0</v>
      </c>
      <c r="AA93" s="156">
        <f t="shared" si="18"/>
        <v>0</v>
      </c>
      <c r="AB93" s="156">
        <f t="shared" si="18"/>
        <v>0</v>
      </c>
      <c r="AC93" s="156">
        <f t="shared" si="18"/>
        <v>0</v>
      </c>
      <c r="AD93" s="156">
        <f t="shared" si="18"/>
        <v>0</v>
      </c>
      <c r="AE93" s="156">
        <f t="shared" si="18"/>
        <v>0</v>
      </c>
      <c r="AF93" s="156">
        <f t="shared" si="18"/>
        <v>0</v>
      </c>
      <c r="AG93" s="156">
        <f t="shared" si="18"/>
        <v>0</v>
      </c>
    </row>
    <row r="94" spans="2:33" ht="12.75" x14ac:dyDescent="0.2">
      <c r="B94" s="253" t="str">
        <f>'Memoria Aporte FIA al Ejecutor'!C15</f>
        <v>Equipo Técnico 8: indicar nombre aquí</v>
      </c>
      <c r="C94" s="254"/>
      <c r="D94" s="151"/>
      <c r="E94" s="152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4">
        <f t="shared" si="19"/>
        <v>0</v>
      </c>
      <c r="U94" s="155">
        <v>15</v>
      </c>
      <c r="V94" s="156">
        <f t="shared" si="18"/>
        <v>0</v>
      </c>
      <c r="W94" s="156">
        <f t="shared" si="18"/>
        <v>0</v>
      </c>
      <c r="X94" s="156">
        <f t="shared" si="18"/>
        <v>0</v>
      </c>
      <c r="Y94" s="156">
        <f t="shared" si="18"/>
        <v>0</v>
      </c>
      <c r="Z94" s="156">
        <f t="shared" si="18"/>
        <v>0</v>
      </c>
      <c r="AA94" s="156">
        <f t="shared" si="18"/>
        <v>0</v>
      </c>
      <c r="AB94" s="156">
        <f t="shared" si="18"/>
        <v>0</v>
      </c>
      <c r="AC94" s="156">
        <f t="shared" si="18"/>
        <v>0</v>
      </c>
      <c r="AD94" s="156">
        <f t="shared" si="18"/>
        <v>0</v>
      </c>
      <c r="AE94" s="156">
        <f t="shared" si="18"/>
        <v>0</v>
      </c>
      <c r="AF94" s="156">
        <f t="shared" si="18"/>
        <v>0</v>
      </c>
      <c r="AG94" s="156">
        <f t="shared" si="18"/>
        <v>0</v>
      </c>
    </row>
    <row r="95" spans="2:33" ht="12.75" x14ac:dyDescent="0.2">
      <c r="B95" s="253" t="str">
        <f>'Memoria Aporte FIA al Ejecutor'!C16</f>
        <v>Equipo Técnico 9: indicar nombre aquí</v>
      </c>
      <c r="C95" s="254"/>
      <c r="D95" s="151"/>
      <c r="E95" s="152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4">
        <f t="shared" si="19"/>
        <v>0</v>
      </c>
      <c r="U95" s="155">
        <v>14</v>
      </c>
      <c r="V95" s="156">
        <f t="shared" si="18"/>
        <v>0</v>
      </c>
      <c r="W95" s="156">
        <f t="shared" si="18"/>
        <v>0</v>
      </c>
      <c r="X95" s="156">
        <f t="shared" si="18"/>
        <v>0</v>
      </c>
      <c r="Y95" s="156">
        <f t="shared" si="18"/>
        <v>0</v>
      </c>
      <c r="Z95" s="156">
        <f t="shared" si="18"/>
        <v>0</v>
      </c>
      <c r="AA95" s="156">
        <f t="shared" si="18"/>
        <v>0</v>
      </c>
      <c r="AB95" s="156">
        <f t="shared" si="18"/>
        <v>0</v>
      </c>
      <c r="AC95" s="156">
        <f t="shared" si="18"/>
        <v>0</v>
      </c>
      <c r="AD95" s="156">
        <f t="shared" si="18"/>
        <v>0</v>
      </c>
      <c r="AE95" s="156">
        <f t="shared" si="18"/>
        <v>0</v>
      </c>
      <c r="AF95" s="156">
        <f t="shared" si="18"/>
        <v>0</v>
      </c>
      <c r="AG95" s="156">
        <f t="shared" si="18"/>
        <v>0</v>
      </c>
    </row>
    <row r="96" spans="2:33" ht="12.75" x14ac:dyDescent="0.2">
      <c r="B96" s="253" t="str">
        <f>'Memoria Aporte FIA al Ejecutor'!C17</f>
        <v>Equipo Técnico 10: indicar nombre aquí</v>
      </c>
      <c r="C96" s="254"/>
      <c r="D96" s="151"/>
      <c r="E96" s="152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4">
        <f t="shared" si="19"/>
        <v>0</v>
      </c>
      <c r="U96" s="155">
        <v>13</v>
      </c>
      <c r="V96" s="156">
        <f t="shared" si="18"/>
        <v>0</v>
      </c>
      <c r="W96" s="156">
        <f t="shared" si="18"/>
        <v>0</v>
      </c>
      <c r="X96" s="156">
        <f t="shared" si="18"/>
        <v>0</v>
      </c>
      <c r="Y96" s="156">
        <f t="shared" si="18"/>
        <v>0</v>
      </c>
      <c r="Z96" s="156">
        <f t="shared" si="18"/>
        <v>0</v>
      </c>
      <c r="AA96" s="156">
        <f t="shared" si="18"/>
        <v>0</v>
      </c>
      <c r="AB96" s="156">
        <f t="shared" si="18"/>
        <v>0</v>
      </c>
      <c r="AC96" s="156">
        <f t="shared" si="18"/>
        <v>0</v>
      </c>
      <c r="AD96" s="156">
        <f t="shared" si="18"/>
        <v>0</v>
      </c>
      <c r="AE96" s="156">
        <f t="shared" si="18"/>
        <v>0</v>
      </c>
      <c r="AF96" s="156">
        <f t="shared" si="18"/>
        <v>0</v>
      </c>
      <c r="AG96" s="156">
        <f t="shared" si="18"/>
        <v>0</v>
      </c>
    </row>
    <row r="97" spans="2:33" ht="12.75" x14ac:dyDescent="0.2">
      <c r="B97" s="253" t="str">
        <f>'Memoria Aporte FIA al Ejecutor'!C18</f>
        <v>Equipo Técnico 11: indicar nombre aquí</v>
      </c>
      <c r="C97" s="254"/>
      <c r="D97" s="151"/>
      <c r="E97" s="152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4">
        <f t="shared" si="19"/>
        <v>0</v>
      </c>
      <c r="U97" s="155">
        <v>12</v>
      </c>
      <c r="V97" s="156">
        <f t="shared" si="18"/>
        <v>0</v>
      </c>
      <c r="W97" s="156">
        <f t="shared" si="18"/>
        <v>0</v>
      </c>
      <c r="X97" s="156">
        <f t="shared" si="18"/>
        <v>0</v>
      </c>
      <c r="Y97" s="156">
        <f t="shared" si="18"/>
        <v>0</v>
      </c>
      <c r="Z97" s="156">
        <f t="shared" si="18"/>
        <v>0</v>
      </c>
      <c r="AA97" s="156">
        <f t="shared" si="18"/>
        <v>0</v>
      </c>
      <c r="AB97" s="156">
        <f t="shared" si="18"/>
        <v>0</v>
      </c>
      <c r="AC97" s="156">
        <f t="shared" si="18"/>
        <v>0</v>
      </c>
      <c r="AD97" s="156">
        <f t="shared" si="18"/>
        <v>0</v>
      </c>
      <c r="AE97" s="156">
        <f t="shared" si="18"/>
        <v>0</v>
      </c>
      <c r="AF97" s="156">
        <f t="shared" si="18"/>
        <v>0</v>
      </c>
      <c r="AG97" s="156">
        <f t="shared" si="18"/>
        <v>0</v>
      </c>
    </row>
    <row r="98" spans="2:33" ht="12.75" x14ac:dyDescent="0.2">
      <c r="B98" s="253" t="str">
        <f>'Memoria Aporte FIA al Ejecutor'!C19</f>
        <v>Equipo Técnico 12: indicar nombre aquí</v>
      </c>
      <c r="C98" s="254"/>
      <c r="D98" s="151"/>
      <c r="E98" s="152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4">
        <f t="shared" si="19"/>
        <v>0</v>
      </c>
      <c r="U98" s="155">
        <v>11</v>
      </c>
      <c r="V98" s="156">
        <f t="shared" si="18"/>
        <v>0</v>
      </c>
      <c r="W98" s="156">
        <f t="shared" si="18"/>
        <v>0</v>
      </c>
      <c r="X98" s="156">
        <f t="shared" si="18"/>
        <v>0</v>
      </c>
      <c r="Y98" s="156">
        <f t="shared" si="18"/>
        <v>0</v>
      </c>
      <c r="Z98" s="156">
        <f t="shared" si="18"/>
        <v>0</v>
      </c>
      <c r="AA98" s="156">
        <f t="shared" si="18"/>
        <v>0</v>
      </c>
      <c r="AB98" s="156">
        <f t="shared" si="18"/>
        <v>0</v>
      </c>
      <c r="AC98" s="156">
        <f t="shared" si="18"/>
        <v>0</v>
      </c>
      <c r="AD98" s="156">
        <f t="shared" si="18"/>
        <v>0</v>
      </c>
      <c r="AE98" s="156">
        <f t="shared" si="18"/>
        <v>0</v>
      </c>
      <c r="AF98" s="156">
        <f t="shared" si="18"/>
        <v>0</v>
      </c>
      <c r="AG98" s="156">
        <f t="shared" si="18"/>
        <v>0</v>
      </c>
    </row>
    <row r="99" spans="2:33" ht="12.75" x14ac:dyDescent="0.2">
      <c r="B99" s="253" t="str">
        <f>'Memoria Aporte FIA al Ejecutor'!C20</f>
        <v>Equipo Técnico 13: indicar nombre aquí</v>
      </c>
      <c r="C99" s="254"/>
      <c r="D99" s="151"/>
      <c r="E99" s="152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4">
        <f t="shared" si="19"/>
        <v>0</v>
      </c>
      <c r="U99" s="155">
        <v>10</v>
      </c>
      <c r="V99" s="156">
        <f t="shared" si="18"/>
        <v>0</v>
      </c>
      <c r="W99" s="156">
        <f t="shared" si="18"/>
        <v>0</v>
      </c>
      <c r="X99" s="156">
        <f t="shared" si="18"/>
        <v>0</v>
      </c>
      <c r="Y99" s="156">
        <f t="shared" si="18"/>
        <v>0</v>
      </c>
      <c r="Z99" s="156">
        <f t="shared" si="18"/>
        <v>0</v>
      </c>
      <c r="AA99" s="156">
        <f t="shared" si="18"/>
        <v>0</v>
      </c>
      <c r="AB99" s="156">
        <f t="shared" si="18"/>
        <v>0</v>
      </c>
      <c r="AC99" s="156">
        <f t="shared" si="18"/>
        <v>0</v>
      </c>
      <c r="AD99" s="156">
        <f t="shared" si="18"/>
        <v>0</v>
      </c>
      <c r="AE99" s="156">
        <f t="shared" si="18"/>
        <v>0</v>
      </c>
      <c r="AF99" s="156">
        <f t="shared" si="18"/>
        <v>0</v>
      </c>
      <c r="AG99" s="156">
        <f t="shared" si="18"/>
        <v>0</v>
      </c>
    </row>
    <row r="100" spans="2:33" ht="12.75" x14ac:dyDescent="0.2">
      <c r="B100" s="253" t="str">
        <f>'Memoria Aporte FIA al Ejecutor'!C21</f>
        <v>Equipo Técnico 14: indicar nombre aquí</v>
      </c>
      <c r="C100" s="254"/>
      <c r="D100" s="151"/>
      <c r="E100" s="152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4">
        <f t="shared" si="19"/>
        <v>0</v>
      </c>
      <c r="U100" s="155">
        <v>9</v>
      </c>
      <c r="V100" s="156">
        <f t="shared" si="18"/>
        <v>0</v>
      </c>
      <c r="W100" s="156">
        <f t="shared" si="18"/>
        <v>0</v>
      </c>
      <c r="X100" s="156">
        <f t="shared" si="18"/>
        <v>0</v>
      </c>
      <c r="Y100" s="156">
        <f t="shared" si="18"/>
        <v>0</v>
      </c>
      <c r="Z100" s="156">
        <f t="shared" si="18"/>
        <v>0</v>
      </c>
      <c r="AA100" s="156">
        <f t="shared" si="18"/>
        <v>0</v>
      </c>
      <c r="AB100" s="156">
        <f t="shared" si="18"/>
        <v>0</v>
      </c>
      <c r="AC100" s="156">
        <f t="shared" si="18"/>
        <v>0</v>
      </c>
      <c r="AD100" s="156">
        <f t="shared" si="18"/>
        <v>0</v>
      </c>
      <c r="AE100" s="156">
        <f t="shared" si="18"/>
        <v>0</v>
      </c>
      <c r="AF100" s="156">
        <f t="shared" si="18"/>
        <v>0</v>
      </c>
      <c r="AG100" s="156">
        <f t="shared" si="18"/>
        <v>0</v>
      </c>
    </row>
    <row r="101" spans="2:33" ht="12.75" x14ac:dyDescent="0.2">
      <c r="B101" s="253" t="str">
        <f>'Memoria Aporte FIA al Ejecutor'!C22</f>
        <v>Equipo Técnico 15: indicar nombre aquí</v>
      </c>
      <c r="C101" s="254"/>
      <c r="D101" s="151"/>
      <c r="E101" s="152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4">
        <f t="shared" si="19"/>
        <v>0</v>
      </c>
      <c r="U101" s="155">
        <v>8</v>
      </c>
      <c r="V101" s="156">
        <f t="shared" ref="V101:AG106" si="20">IF(ISBLANK(F101)=TRUE,0,1)</f>
        <v>0</v>
      </c>
      <c r="W101" s="156">
        <f t="shared" si="20"/>
        <v>0</v>
      </c>
      <c r="X101" s="156">
        <f t="shared" si="20"/>
        <v>0</v>
      </c>
      <c r="Y101" s="156">
        <f t="shared" si="20"/>
        <v>0</v>
      </c>
      <c r="Z101" s="156">
        <f t="shared" si="20"/>
        <v>0</v>
      </c>
      <c r="AA101" s="156">
        <f t="shared" si="20"/>
        <v>0</v>
      </c>
      <c r="AB101" s="156">
        <f t="shared" si="20"/>
        <v>0</v>
      </c>
      <c r="AC101" s="156">
        <f t="shared" si="20"/>
        <v>0</v>
      </c>
      <c r="AD101" s="156">
        <f t="shared" si="20"/>
        <v>0</v>
      </c>
      <c r="AE101" s="156">
        <f t="shared" si="20"/>
        <v>0</v>
      </c>
      <c r="AF101" s="156">
        <f t="shared" si="20"/>
        <v>0</v>
      </c>
      <c r="AG101" s="156">
        <f t="shared" si="20"/>
        <v>0</v>
      </c>
    </row>
    <row r="102" spans="2:33" ht="12.75" x14ac:dyDescent="0.2">
      <c r="B102" s="253" t="str">
        <f>'Memoria Aporte FIA al Ejecutor'!C23</f>
        <v>Equipo Técnico 16: indicar nombre aquí</v>
      </c>
      <c r="C102" s="254"/>
      <c r="D102" s="151"/>
      <c r="E102" s="152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4">
        <f t="shared" si="19"/>
        <v>0</v>
      </c>
      <c r="U102" s="155">
        <v>7</v>
      </c>
      <c r="V102" s="156">
        <f t="shared" si="20"/>
        <v>0</v>
      </c>
      <c r="W102" s="156">
        <f t="shared" si="20"/>
        <v>0</v>
      </c>
      <c r="X102" s="156">
        <f t="shared" si="20"/>
        <v>0</v>
      </c>
      <c r="Y102" s="156">
        <f t="shared" si="20"/>
        <v>0</v>
      </c>
      <c r="Z102" s="156">
        <f t="shared" si="20"/>
        <v>0</v>
      </c>
      <c r="AA102" s="156">
        <f t="shared" si="20"/>
        <v>0</v>
      </c>
      <c r="AB102" s="156">
        <f t="shared" si="20"/>
        <v>0</v>
      </c>
      <c r="AC102" s="156">
        <f t="shared" si="20"/>
        <v>0</v>
      </c>
      <c r="AD102" s="156">
        <f t="shared" si="20"/>
        <v>0</v>
      </c>
      <c r="AE102" s="156">
        <f t="shared" si="20"/>
        <v>0</v>
      </c>
      <c r="AF102" s="156">
        <f t="shared" si="20"/>
        <v>0</v>
      </c>
      <c r="AG102" s="156">
        <f t="shared" si="20"/>
        <v>0</v>
      </c>
    </row>
    <row r="103" spans="2:33" ht="12.75" x14ac:dyDescent="0.2">
      <c r="B103" s="253" t="str">
        <f>'Memoria Aporte FIA al Ejecutor'!C24</f>
        <v>Equipo Técnico 17: indicar nombre aquí</v>
      </c>
      <c r="C103" s="254"/>
      <c r="D103" s="151"/>
      <c r="E103" s="152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4">
        <f t="shared" si="19"/>
        <v>0</v>
      </c>
      <c r="U103" s="155">
        <v>6</v>
      </c>
      <c r="V103" s="156">
        <f t="shared" si="20"/>
        <v>0</v>
      </c>
      <c r="W103" s="156">
        <f t="shared" si="20"/>
        <v>0</v>
      </c>
      <c r="X103" s="156">
        <f t="shared" si="20"/>
        <v>0</v>
      </c>
      <c r="Y103" s="156">
        <f t="shared" si="20"/>
        <v>0</v>
      </c>
      <c r="Z103" s="156">
        <f t="shared" si="20"/>
        <v>0</v>
      </c>
      <c r="AA103" s="156">
        <f t="shared" si="20"/>
        <v>0</v>
      </c>
      <c r="AB103" s="156">
        <f t="shared" si="20"/>
        <v>0</v>
      </c>
      <c r="AC103" s="156">
        <f t="shared" si="20"/>
        <v>0</v>
      </c>
      <c r="AD103" s="156">
        <f t="shared" si="20"/>
        <v>0</v>
      </c>
      <c r="AE103" s="156">
        <f t="shared" si="20"/>
        <v>0</v>
      </c>
      <c r="AF103" s="156">
        <f t="shared" si="20"/>
        <v>0</v>
      </c>
      <c r="AG103" s="156">
        <f t="shared" si="20"/>
        <v>0</v>
      </c>
    </row>
    <row r="104" spans="2:33" ht="12.75" x14ac:dyDescent="0.2">
      <c r="B104" s="253" t="str">
        <f>'Memoria Aporte FIA al Ejecutor'!C25</f>
        <v>Equipo Técnico 18: indicar nombre aquí</v>
      </c>
      <c r="C104" s="254"/>
      <c r="D104" s="151"/>
      <c r="E104" s="152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4">
        <f t="shared" si="19"/>
        <v>0</v>
      </c>
      <c r="U104" s="155">
        <v>5</v>
      </c>
      <c r="V104" s="156">
        <f t="shared" si="20"/>
        <v>0</v>
      </c>
      <c r="W104" s="156">
        <f t="shared" si="20"/>
        <v>0</v>
      </c>
      <c r="X104" s="156">
        <f t="shared" si="20"/>
        <v>0</v>
      </c>
      <c r="Y104" s="156">
        <f t="shared" si="20"/>
        <v>0</v>
      </c>
      <c r="Z104" s="156">
        <f t="shared" si="20"/>
        <v>0</v>
      </c>
      <c r="AA104" s="156">
        <f t="shared" si="20"/>
        <v>0</v>
      </c>
      <c r="AB104" s="156">
        <f t="shared" si="20"/>
        <v>0</v>
      </c>
      <c r="AC104" s="156">
        <f t="shared" si="20"/>
        <v>0</v>
      </c>
      <c r="AD104" s="156">
        <f t="shared" si="20"/>
        <v>0</v>
      </c>
      <c r="AE104" s="156">
        <f t="shared" si="20"/>
        <v>0</v>
      </c>
      <c r="AF104" s="156">
        <f t="shared" si="20"/>
        <v>0</v>
      </c>
      <c r="AG104" s="156">
        <f t="shared" si="20"/>
        <v>0</v>
      </c>
    </row>
    <row r="105" spans="2:33" ht="12.75" x14ac:dyDescent="0.2">
      <c r="B105" s="253" t="str">
        <f>'Memoria Aporte FIA al Ejecutor'!C26</f>
        <v>Equipo Técnico 19: indicar nombre aquí</v>
      </c>
      <c r="C105" s="254"/>
      <c r="D105" s="151"/>
      <c r="E105" s="152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4">
        <f t="shared" si="19"/>
        <v>0</v>
      </c>
      <c r="U105" s="155">
        <v>4</v>
      </c>
      <c r="V105" s="156">
        <f t="shared" si="20"/>
        <v>0</v>
      </c>
      <c r="W105" s="156">
        <f t="shared" si="20"/>
        <v>0</v>
      </c>
      <c r="X105" s="156">
        <f t="shared" si="20"/>
        <v>0</v>
      </c>
      <c r="Y105" s="156">
        <f t="shared" si="20"/>
        <v>0</v>
      </c>
      <c r="Z105" s="156">
        <f t="shared" si="20"/>
        <v>0</v>
      </c>
      <c r="AA105" s="156">
        <f t="shared" si="20"/>
        <v>0</v>
      </c>
      <c r="AB105" s="156">
        <f t="shared" si="20"/>
        <v>0</v>
      </c>
      <c r="AC105" s="156">
        <f t="shared" si="20"/>
        <v>0</v>
      </c>
      <c r="AD105" s="156">
        <f t="shared" si="20"/>
        <v>0</v>
      </c>
      <c r="AE105" s="156">
        <f t="shared" si="20"/>
        <v>0</v>
      </c>
      <c r="AF105" s="156">
        <f t="shared" si="20"/>
        <v>0</v>
      </c>
      <c r="AG105" s="156">
        <f t="shared" si="20"/>
        <v>0</v>
      </c>
    </row>
    <row r="106" spans="2:33" ht="12.75" x14ac:dyDescent="0.2">
      <c r="B106" s="253" t="str">
        <f>'Memoria Aporte FIA al Ejecutor'!C27</f>
        <v>Equipo Técnico 20: indicar nombre aquí</v>
      </c>
      <c r="C106" s="254"/>
      <c r="D106" s="151"/>
      <c r="E106" s="152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4">
        <f t="shared" si="19"/>
        <v>0</v>
      </c>
      <c r="U106" s="155">
        <v>3</v>
      </c>
      <c r="V106" s="156">
        <f t="shared" si="20"/>
        <v>0</v>
      </c>
      <c r="W106" s="156">
        <f t="shared" si="20"/>
        <v>0</v>
      </c>
      <c r="X106" s="156">
        <f t="shared" si="20"/>
        <v>0</v>
      </c>
      <c r="Y106" s="156">
        <f t="shared" si="20"/>
        <v>0</v>
      </c>
      <c r="Z106" s="156">
        <f t="shared" si="20"/>
        <v>0</v>
      </c>
      <c r="AA106" s="156">
        <f t="shared" si="20"/>
        <v>0</v>
      </c>
      <c r="AB106" s="156">
        <f t="shared" si="20"/>
        <v>0</v>
      </c>
      <c r="AC106" s="156">
        <f t="shared" si="20"/>
        <v>0</v>
      </c>
      <c r="AD106" s="156">
        <f t="shared" si="20"/>
        <v>0</v>
      </c>
      <c r="AE106" s="156">
        <f t="shared" si="20"/>
        <v>0</v>
      </c>
      <c r="AF106" s="156">
        <f t="shared" si="20"/>
        <v>0</v>
      </c>
      <c r="AG106" s="156">
        <f t="shared" si="20"/>
        <v>0</v>
      </c>
    </row>
    <row r="107" spans="2:33" hidden="1" outlineLevel="1" x14ac:dyDescent="0.2">
      <c r="F107" s="159">
        <f>Q81+1</f>
        <v>43466</v>
      </c>
      <c r="G107" s="160">
        <f>F108+1</f>
        <v>43497</v>
      </c>
      <c r="H107" s="160">
        <f t="shared" ref="H107:Q107" si="21">G108+1</f>
        <v>43525</v>
      </c>
      <c r="I107" s="160">
        <f t="shared" si="21"/>
        <v>43556</v>
      </c>
      <c r="J107" s="160">
        <f t="shared" si="21"/>
        <v>43586</v>
      </c>
      <c r="K107" s="160">
        <f t="shared" si="21"/>
        <v>43617</v>
      </c>
      <c r="L107" s="160">
        <f t="shared" si="21"/>
        <v>43647</v>
      </c>
      <c r="M107" s="160">
        <f t="shared" si="21"/>
        <v>43678</v>
      </c>
      <c r="N107" s="160">
        <f t="shared" si="21"/>
        <v>43709</v>
      </c>
      <c r="O107" s="160">
        <f t="shared" si="21"/>
        <v>43739</v>
      </c>
      <c r="P107" s="160">
        <f t="shared" si="21"/>
        <v>43770</v>
      </c>
      <c r="Q107" s="160">
        <f t="shared" si="21"/>
        <v>43800</v>
      </c>
      <c r="U107" s="144">
        <v>2</v>
      </c>
      <c r="V107" s="161">
        <f>F107</f>
        <v>43466</v>
      </c>
      <c r="W107" s="161">
        <f t="shared" ref="W107:AG107" si="22">G107</f>
        <v>43497</v>
      </c>
      <c r="X107" s="161">
        <f t="shared" si="22"/>
        <v>43525</v>
      </c>
      <c r="Y107" s="161">
        <f t="shared" si="22"/>
        <v>43556</v>
      </c>
      <c r="Z107" s="161">
        <f t="shared" si="22"/>
        <v>43586</v>
      </c>
      <c r="AA107" s="161">
        <f t="shared" si="22"/>
        <v>43617</v>
      </c>
      <c r="AB107" s="161">
        <f t="shared" si="22"/>
        <v>43647</v>
      </c>
      <c r="AC107" s="161">
        <f t="shared" si="22"/>
        <v>43678</v>
      </c>
      <c r="AD107" s="161">
        <f t="shared" si="22"/>
        <v>43709</v>
      </c>
      <c r="AE107" s="161">
        <f t="shared" si="22"/>
        <v>43739</v>
      </c>
      <c r="AF107" s="161">
        <f t="shared" si="22"/>
        <v>43770</v>
      </c>
      <c r="AG107" s="161">
        <f t="shared" si="22"/>
        <v>43800</v>
      </c>
    </row>
    <row r="108" spans="2:33" hidden="1" outlineLevel="1" x14ac:dyDescent="0.2">
      <c r="C108" s="170"/>
      <c r="F108" s="159">
        <f>EDATE(F107,1)-1</f>
        <v>43496</v>
      </c>
      <c r="G108" s="159">
        <f>EDATE(G107,1)-1</f>
        <v>43524</v>
      </c>
      <c r="H108" s="159">
        <f t="shared" ref="H108:Q108" si="23">EDATE(H107,1)-1</f>
        <v>43555</v>
      </c>
      <c r="I108" s="159">
        <f t="shared" si="23"/>
        <v>43585</v>
      </c>
      <c r="J108" s="159">
        <f t="shared" si="23"/>
        <v>43616</v>
      </c>
      <c r="K108" s="159">
        <f t="shared" si="23"/>
        <v>43646</v>
      </c>
      <c r="L108" s="159">
        <f t="shared" si="23"/>
        <v>43677</v>
      </c>
      <c r="M108" s="159">
        <f t="shared" si="23"/>
        <v>43708</v>
      </c>
      <c r="N108" s="159">
        <f t="shared" si="23"/>
        <v>43738</v>
      </c>
      <c r="O108" s="159">
        <f t="shared" si="23"/>
        <v>43769</v>
      </c>
      <c r="P108" s="159">
        <f t="shared" si="23"/>
        <v>43799</v>
      </c>
      <c r="Q108" s="159">
        <f t="shared" si="23"/>
        <v>43830</v>
      </c>
    </row>
    <row r="109" spans="2:33" s="166" customFormat="1" collapsed="1" x14ac:dyDescent="0.2">
      <c r="C109" s="171"/>
      <c r="E109" s="168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</row>
    <row r="110" spans="2:33" ht="12.75" hidden="1" x14ac:dyDescent="0.2">
      <c r="B110" s="247"/>
      <c r="C110" s="248"/>
      <c r="D110" s="249"/>
      <c r="E110" s="250"/>
      <c r="F110" s="159">
        <f>Q108+1</f>
        <v>43831</v>
      </c>
      <c r="G110" s="160">
        <f>F111+1</f>
        <v>43862</v>
      </c>
      <c r="H110" s="160">
        <f t="shared" ref="H110" si="24">G111+1</f>
        <v>43891</v>
      </c>
      <c r="I110" s="160">
        <f t="shared" ref="I110" si="25">H111+1</f>
        <v>43922</v>
      </c>
      <c r="J110" s="160">
        <f t="shared" ref="J110" si="26">I111+1</f>
        <v>43952</v>
      </c>
      <c r="K110" s="160">
        <f t="shared" ref="K110" si="27">J111+1</f>
        <v>43983</v>
      </c>
      <c r="L110" s="160">
        <f t="shared" ref="L110" si="28">K111+1</f>
        <v>44013</v>
      </c>
      <c r="M110" s="160">
        <f t="shared" ref="M110" si="29">L111+1</f>
        <v>44044</v>
      </c>
      <c r="N110" s="160">
        <f t="shared" ref="N110" si="30">M111+1</f>
        <v>44075</v>
      </c>
      <c r="O110" s="160">
        <f t="shared" ref="O110" si="31">N111+1</f>
        <v>44105</v>
      </c>
      <c r="P110" s="160">
        <f t="shared" ref="P110" si="32">O111+1</f>
        <v>44136</v>
      </c>
      <c r="Q110" s="160">
        <f t="shared" ref="Q110" si="33">P111+1</f>
        <v>44166</v>
      </c>
      <c r="R110" s="252"/>
      <c r="U110" s="144">
        <v>2</v>
      </c>
      <c r="V110" s="161">
        <f>F110</f>
        <v>43831</v>
      </c>
      <c r="W110" s="161">
        <f t="shared" ref="W110" si="34">G110</f>
        <v>43862</v>
      </c>
      <c r="X110" s="161">
        <f t="shared" ref="X110" si="35">H110</f>
        <v>43891</v>
      </c>
      <c r="Y110" s="161">
        <f t="shared" ref="Y110" si="36">I110</f>
        <v>43922</v>
      </c>
      <c r="Z110" s="161">
        <f t="shared" ref="Z110" si="37">J110</f>
        <v>43952</v>
      </c>
      <c r="AA110" s="161">
        <f t="shared" ref="AA110" si="38">K110</f>
        <v>43983</v>
      </c>
      <c r="AB110" s="161">
        <f t="shared" ref="AB110" si="39">L110</f>
        <v>44013</v>
      </c>
      <c r="AC110" s="161">
        <f t="shared" ref="AC110" si="40">M110</f>
        <v>44044</v>
      </c>
      <c r="AD110" s="161">
        <f t="shared" ref="AD110" si="41">N110</f>
        <v>44075</v>
      </c>
      <c r="AE110" s="161">
        <f t="shared" ref="AE110" si="42">O110</f>
        <v>44105</v>
      </c>
      <c r="AF110" s="161">
        <f t="shared" ref="AF110" si="43">P110</f>
        <v>44136</v>
      </c>
      <c r="AG110" s="161">
        <f t="shared" ref="AG110" si="44">Q110</f>
        <v>44166</v>
      </c>
    </row>
    <row r="111" spans="2:33" ht="12.75" hidden="1" x14ac:dyDescent="0.2">
      <c r="B111" s="247"/>
      <c r="C111" s="248"/>
      <c r="D111" s="249"/>
      <c r="E111" s="250"/>
      <c r="F111" s="159">
        <f>EDATE(F110,1)-1</f>
        <v>43861</v>
      </c>
      <c r="G111" s="159">
        <f>EDATE(G110,1)-1</f>
        <v>43890</v>
      </c>
      <c r="H111" s="159">
        <f t="shared" ref="H111:Q111" si="45">EDATE(H110,1)-1</f>
        <v>43921</v>
      </c>
      <c r="I111" s="159">
        <f t="shared" si="45"/>
        <v>43951</v>
      </c>
      <c r="J111" s="159">
        <f t="shared" si="45"/>
        <v>43982</v>
      </c>
      <c r="K111" s="159">
        <f t="shared" si="45"/>
        <v>44012</v>
      </c>
      <c r="L111" s="159">
        <f t="shared" si="45"/>
        <v>44043</v>
      </c>
      <c r="M111" s="159">
        <f t="shared" si="45"/>
        <v>44074</v>
      </c>
      <c r="N111" s="159">
        <f t="shared" si="45"/>
        <v>44104</v>
      </c>
      <c r="O111" s="159">
        <f t="shared" si="45"/>
        <v>44135</v>
      </c>
      <c r="P111" s="159">
        <f t="shared" si="45"/>
        <v>44165</v>
      </c>
      <c r="Q111" s="159">
        <f t="shared" si="45"/>
        <v>44196</v>
      </c>
      <c r="R111" s="252"/>
    </row>
    <row r="112" spans="2:33" ht="12.75" x14ac:dyDescent="0.2">
      <c r="B112" s="247"/>
      <c r="C112" s="248"/>
      <c r="D112" s="249"/>
      <c r="E112" s="250"/>
      <c r="F112" s="251"/>
      <c r="G112" s="251"/>
      <c r="H112" s="251"/>
      <c r="I112" s="251"/>
      <c r="J112" s="251"/>
      <c r="K112" s="251"/>
      <c r="L112" s="251"/>
      <c r="M112" s="251"/>
      <c r="N112" s="251"/>
      <c r="O112" s="251"/>
      <c r="P112" s="251"/>
      <c r="Q112" s="251"/>
      <c r="R112" s="252"/>
    </row>
    <row r="113" spans="2:33" x14ac:dyDescent="0.2">
      <c r="B113" s="141" t="s">
        <v>88</v>
      </c>
    </row>
    <row r="114" spans="2:33" s="173" customFormat="1" ht="22.5" customHeight="1" x14ac:dyDescent="0.2">
      <c r="B114" s="260" t="s">
        <v>89</v>
      </c>
      <c r="C114" s="261"/>
      <c r="D114" s="246" t="s">
        <v>90</v>
      </c>
      <c r="E114" s="246" t="s">
        <v>91</v>
      </c>
      <c r="F114" s="262" t="s">
        <v>92</v>
      </c>
      <c r="G114" s="263"/>
      <c r="H114" s="264" t="s">
        <v>93</v>
      </c>
      <c r="I114" s="265"/>
      <c r="J114" s="172"/>
      <c r="K114" s="172"/>
      <c r="L114" s="172"/>
      <c r="M114" s="172"/>
      <c r="N114" s="172"/>
      <c r="O114" s="172"/>
      <c r="P114" s="172"/>
      <c r="Q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</row>
    <row r="115" spans="2:33" ht="12.75" x14ac:dyDescent="0.2">
      <c r="B115" s="266" t="str">
        <f>'Memoria Aporte FIA al Ejecutor'!C6</f>
        <v>Coordinador Principal: indicar nombre aquí</v>
      </c>
      <c r="C115" s="267"/>
      <c r="D115" s="174" t="str">
        <f>IF(COUNT(F4:Q4)+COUNT(F31:Q31)+COUNT(F58:Q58)+COUNT(F85:Q85)=0,"",COUNT(F4:Q4)+COUNT(F31:Q31)+COUNT(F58:Q58)+COUNT(F85:Q85))</f>
        <v/>
      </c>
      <c r="E115" s="175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5" s="256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5" s="257"/>
      <c r="H115" s="258" t="str">
        <f>IF(OR(D115&lt;=0,D115=""),"",(SUM(F4:Q4)+SUM(F31:Q31)+SUM(F58:Q58)+SUM(F85:Q85)/D115))</f>
        <v/>
      </c>
      <c r="I115" s="259"/>
      <c r="J115" s="142"/>
      <c r="K115" s="142"/>
      <c r="L115" s="142"/>
      <c r="M115" s="142"/>
      <c r="N115" s="142"/>
      <c r="O115" s="142"/>
      <c r="P115" s="142"/>
      <c r="Q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</row>
    <row r="116" spans="2:33" ht="12.75" x14ac:dyDescent="0.2">
      <c r="B116" s="266" t="str">
        <f>'Memoria Aporte FIA al Ejecutor'!C7</f>
        <v>Coordinador Alterno: indicar nombre aquí</v>
      </c>
      <c r="C116" s="267"/>
      <c r="D116" s="174" t="str">
        <f t="shared" ref="D116:D136" si="46">IF(COUNT(F5:Q5)+COUNT(F32:Q32)+COUNT(F59:Q59)+COUNT(F86:Q86)=0,"",COUNT(F5:Q5)+COUNT(F32:Q32)+COUNT(F59:Q59)+COUNT(F86:Q86))</f>
        <v/>
      </c>
      <c r="E116" s="175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6" s="256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6" s="257"/>
      <c r="H116" s="258" t="str">
        <f t="shared" ref="H116:H136" si="47">IF(OR(D116&lt;=0,D116=""),"",(SUM(F5:Q5)+SUM(F32:Q32)+SUM(F59:Q59)+SUM(F86:Q86)/D116))</f>
        <v/>
      </c>
      <c r="I116" s="259"/>
      <c r="J116" s="142"/>
      <c r="K116" s="142"/>
      <c r="L116" s="142"/>
      <c r="M116" s="142"/>
      <c r="N116" s="142"/>
      <c r="O116" s="142"/>
      <c r="P116" s="142"/>
      <c r="Q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</row>
    <row r="117" spans="2:33" ht="12.75" x14ac:dyDescent="0.2">
      <c r="B117" s="266" t="str">
        <f>'Memoria Aporte FIA al Ejecutor'!C8</f>
        <v>Equipo Técnico 1: indicar nombre aquí</v>
      </c>
      <c r="C117" s="267"/>
      <c r="D117" s="174" t="str">
        <f t="shared" si="46"/>
        <v/>
      </c>
      <c r="E117" s="175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7" s="256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7" s="257"/>
      <c r="H117" s="258" t="str">
        <f t="shared" si="47"/>
        <v/>
      </c>
      <c r="I117" s="259"/>
      <c r="J117" s="142"/>
      <c r="K117" s="142"/>
      <c r="L117" s="142"/>
      <c r="M117" s="142"/>
      <c r="N117" s="142"/>
      <c r="O117" s="142"/>
      <c r="P117" s="142"/>
      <c r="Q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</row>
    <row r="118" spans="2:33" ht="12.75" x14ac:dyDescent="0.2">
      <c r="B118" s="266" t="str">
        <f>'Memoria Aporte FIA al Ejecutor'!C9</f>
        <v>Equipo Técnico 2: indicar nombre aquí</v>
      </c>
      <c r="C118" s="267"/>
      <c r="D118" s="174" t="str">
        <f t="shared" si="46"/>
        <v/>
      </c>
      <c r="E118" s="175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8" s="256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8" s="257"/>
      <c r="H118" s="258" t="str">
        <f t="shared" si="47"/>
        <v/>
      </c>
      <c r="I118" s="259"/>
      <c r="J118" s="142"/>
      <c r="K118" s="142"/>
      <c r="L118" s="142"/>
      <c r="M118" s="142"/>
      <c r="N118" s="142"/>
      <c r="O118" s="142"/>
      <c r="P118" s="142"/>
      <c r="Q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</row>
    <row r="119" spans="2:33" ht="12.75" x14ac:dyDescent="0.2">
      <c r="B119" s="266" t="str">
        <f>'Memoria Aporte FIA al Ejecutor'!C10</f>
        <v>Equipo Técnico 3: indicar nombre aquí</v>
      </c>
      <c r="C119" s="267"/>
      <c r="D119" s="174" t="str">
        <f t="shared" si="46"/>
        <v/>
      </c>
      <c r="E119" s="175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9" s="256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9" s="257"/>
      <c r="H119" s="258" t="str">
        <f t="shared" si="47"/>
        <v/>
      </c>
      <c r="I119" s="259"/>
      <c r="J119" s="142"/>
      <c r="K119" s="142"/>
      <c r="L119" s="142"/>
      <c r="M119" s="142"/>
      <c r="N119" s="142"/>
      <c r="O119" s="142"/>
      <c r="P119" s="142"/>
      <c r="Q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</row>
    <row r="120" spans="2:33" ht="12.75" x14ac:dyDescent="0.2">
      <c r="B120" s="266" t="str">
        <f>'Memoria Aporte FIA al Ejecutor'!C11</f>
        <v>Equipo Técnico 4: indicar nombre aquí</v>
      </c>
      <c r="C120" s="267"/>
      <c r="D120" s="174" t="str">
        <f t="shared" si="46"/>
        <v/>
      </c>
      <c r="E120" s="175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20" s="256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20" s="257"/>
      <c r="H120" s="258" t="str">
        <f t="shared" si="47"/>
        <v/>
      </c>
      <c r="I120" s="259"/>
      <c r="J120" s="142"/>
      <c r="K120" s="142"/>
      <c r="L120" s="142"/>
      <c r="M120" s="142"/>
      <c r="N120" s="142"/>
      <c r="O120" s="142"/>
      <c r="P120" s="142"/>
      <c r="Q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</row>
    <row r="121" spans="2:33" ht="12.75" x14ac:dyDescent="0.2">
      <c r="B121" s="266" t="str">
        <f>'Memoria Aporte FIA al Ejecutor'!C12</f>
        <v>Equipo Técnico 5: indicar nombre aquí</v>
      </c>
      <c r="C121" s="267"/>
      <c r="D121" s="174" t="str">
        <f t="shared" si="46"/>
        <v/>
      </c>
      <c r="E121" s="175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21" s="256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21" s="257"/>
      <c r="H121" s="258" t="str">
        <f t="shared" si="47"/>
        <v/>
      </c>
      <c r="I121" s="259"/>
      <c r="J121" s="142"/>
      <c r="K121" s="142"/>
      <c r="L121" s="142"/>
      <c r="M121" s="142"/>
      <c r="N121" s="142"/>
      <c r="O121" s="142"/>
      <c r="P121" s="142"/>
      <c r="Q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</row>
    <row r="122" spans="2:33" ht="12.75" x14ac:dyDescent="0.2">
      <c r="B122" s="266" t="str">
        <f>'Memoria Aporte FIA al Ejecutor'!C13</f>
        <v>Equipo Técnico 6: indicar nombre aquí</v>
      </c>
      <c r="C122" s="267"/>
      <c r="D122" s="174" t="str">
        <f t="shared" si="46"/>
        <v/>
      </c>
      <c r="E122" s="175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2" s="256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2" s="257"/>
      <c r="H122" s="258" t="str">
        <f t="shared" si="47"/>
        <v/>
      </c>
      <c r="I122" s="259"/>
      <c r="J122" s="142"/>
      <c r="K122" s="142"/>
      <c r="L122" s="142"/>
      <c r="M122" s="142"/>
      <c r="N122" s="142"/>
      <c r="O122" s="142"/>
      <c r="P122" s="142"/>
      <c r="Q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</row>
    <row r="123" spans="2:33" ht="12.75" x14ac:dyDescent="0.2">
      <c r="B123" s="266" t="str">
        <f>'Memoria Aporte FIA al Ejecutor'!C14</f>
        <v>Equipo Técnico 7: indicar nombre aquí</v>
      </c>
      <c r="C123" s="267"/>
      <c r="D123" s="174" t="str">
        <f t="shared" si="46"/>
        <v/>
      </c>
      <c r="E123" s="175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3" s="256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3" s="257"/>
      <c r="H123" s="258" t="str">
        <f t="shared" si="47"/>
        <v/>
      </c>
      <c r="I123" s="259"/>
      <c r="J123" s="142"/>
      <c r="K123" s="142"/>
      <c r="L123" s="142"/>
      <c r="M123" s="142"/>
      <c r="N123" s="142"/>
      <c r="O123" s="142"/>
      <c r="P123" s="142"/>
      <c r="Q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</row>
    <row r="124" spans="2:33" ht="12.75" x14ac:dyDescent="0.2">
      <c r="B124" s="266" t="str">
        <f>'Memoria Aporte FIA al Ejecutor'!C15</f>
        <v>Equipo Técnico 8: indicar nombre aquí</v>
      </c>
      <c r="C124" s="267"/>
      <c r="D124" s="174" t="str">
        <f t="shared" si="46"/>
        <v/>
      </c>
      <c r="E124" s="175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4" s="256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4" s="257"/>
      <c r="H124" s="258" t="str">
        <f t="shared" si="47"/>
        <v/>
      </c>
      <c r="I124" s="259"/>
      <c r="J124" s="142"/>
      <c r="K124" s="142"/>
      <c r="L124" s="142"/>
      <c r="M124" s="142"/>
      <c r="N124" s="142"/>
      <c r="O124" s="142"/>
      <c r="P124" s="142"/>
      <c r="Q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</row>
    <row r="125" spans="2:33" ht="12.75" x14ac:dyDescent="0.2">
      <c r="B125" s="266" t="str">
        <f>'Memoria Aporte FIA al Ejecutor'!C16</f>
        <v>Equipo Técnico 9: indicar nombre aquí</v>
      </c>
      <c r="C125" s="267"/>
      <c r="D125" s="174" t="str">
        <f t="shared" si="46"/>
        <v/>
      </c>
      <c r="E125" s="175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5" s="256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5" s="257"/>
      <c r="H125" s="258" t="str">
        <f t="shared" si="47"/>
        <v/>
      </c>
      <c r="I125" s="259"/>
      <c r="J125" s="142"/>
      <c r="K125" s="142"/>
      <c r="L125" s="142"/>
      <c r="M125" s="142"/>
      <c r="N125" s="142"/>
      <c r="O125" s="142"/>
      <c r="P125" s="142"/>
      <c r="Q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</row>
    <row r="126" spans="2:33" ht="12.75" x14ac:dyDescent="0.2">
      <c r="B126" s="266" t="str">
        <f>'Memoria Aporte FIA al Ejecutor'!C17</f>
        <v>Equipo Técnico 10: indicar nombre aquí</v>
      </c>
      <c r="C126" s="267"/>
      <c r="D126" s="174" t="str">
        <f t="shared" si="46"/>
        <v/>
      </c>
      <c r="E126" s="175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6" s="256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6" s="257"/>
      <c r="H126" s="258" t="str">
        <f t="shared" si="47"/>
        <v/>
      </c>
      <c r="I126" s="259"/>
      <c r="J126" s="142"/>
      <c r="K126" s="142"/>
      <c r="L126" s="142"/>
      <c r="M126" s="142"/>
      <c r="N126" s="142"/>
      <c r="O126" s="142"/>
      <c r="P126" s="142"/>
      <c r="Q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</row>
    <row r="127" spans="2:33" ht="12.75" x14ac:dyDescent="0.2">
      <c r="B127" s="266" t="str">
        <f>'Memoria Aporte FIA al Ejecutor'!C18</f>
        <v>Equipo Técnico 11: indicar nombre aquí</v>
      </c>
      <c r="C127" s="267"/>
      <c r="D127" s="174" t="str">
        <f t="shared" si="46"/>
        <v/>
      </c>
      <c r="E127" s="175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7" s="256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7" s="257"/>
      <c r="H127" s="258" t="str">
        <f t="shared" si="47"/>
        <v/>
      </c>
      <c r="I127" s="259"/>
      <c r="J127" s="142"/>
      <c r="K127" s="142"/>
      <c r="L127" s="142"/>
      <c r="M127" s="142"/>
      <c r="N127" s="142"/>
      <c r="O127" s="142"/>
      <c r="P127" s="142"/>
      <c r="Q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</row>
    <row r="128" spans="2:33" ht="12.75" x14ac:dyDescent="0.2">
      <c r="B128" s="266" t="str">
        <f>'Memoria Aporte FIA al Ejecutor'!C19</f>
        <v>Equipo Técnico 12: indicar nombre aquí</v>
      </c>
      <c r="C128" s="267"/>
      <c r="D128" s="174" t="str">
        <f t="shared" si="46"/>
        <v/>
      </c>
      <c r="E128" s="175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8" s="256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8" s="257"/>
      <c r="H128" s="258" t="str">
        <f t="shared" si="47"/>
        <v/>
      </c>
      <c r="I128" s="259"/>
      <c r="J128" s="142"/>
      <c r="K128" s="142"/>
      <c r="L128" s="142"/>
      <c r="M128" s="142"/>
      <c r="N128" s="142"/>
      <c r="O128" s="142"/>
      <c r="P128" s="142"/>
      <c r="Q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</row>
    <row r="129" spans="2:33" ht="12.75" x14ac:dyDescent="0.2">
      <c r="B129" s="266" t="str">
        <f>'Memoria Aporte FIA al Ejecutor'!C20</f>
        <v>Equipo Técnico 13: indicar nombre aquí</v>
      </c>
      <c r="C129" s="267"/>
      <c r="D129" s="174" t="str">
        <f t="shared" si="46"/>
        <v/>
      </c>
      <c r="E129" s="175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9" s="256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9" s="257"/>
      <c r="H129" s="258" t="str">
        <f t="shared" si="47"/>
        <v/>
      </c>
      <c r="I129" s="259"/>
      <c r="J129" s="142"/>
      <c r="K129" s="142"/>
      <c r="L129" s="142"/>
      <c r="M129" s="142"/>
      <c r="N129" s="142"/>
      <c r="O129" s="142"/>
      <c r="P129" s="142"/>
      <c r="Q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</row>
    <row r="130" spans="2:33" ht="12.75" x14ac:dyDescent="0.2">
      <c r="B130" s="266" t="str">
        <f>'Memoria Aporte FIA al Ejecutor'!C21</f>
        <v>Equipo Técnico 14: indicar nombre aquí</v>
      </c>
      <c r="C130" s="267"/>
      <c r="D130" s="174" t="str">
        <f t="shared" si="46"/>
        <v/>
      </c>
      <c r="E130" s="175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30" s="256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30" s="257"/>
      <c r="H130" s="258" t="str">
        <f t="shared" si="47"/>
        <v/>
      </c>
      <c r="I130" s="259"/>
      <c r="J130" s="142"/>
      <c r="K130" s="142"/>
      <c r="L130" s="142"/>
      <c r="M130" s="142"/>
      <c r="N130" s="142"/>
      <c r="O130" s="142"/>
      <c r="P130" s="142"/>
      <c r="Q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</row>
    <row r="131" spans="2:33" ht="12.75" x14ac:dyDescent="0.2">
      <c r="B131" s="266" t="str">
        <f>'Memoria Aporte FIA al Ejecutor'!C22</f>
        <v>Equipo Técnico 15: indicar nombre aquí</v>
      </c>
      <c r="C131" s="267"/>
      <c r="D131" s="174" t="str">
        <f t="shared" si="46"/>
        <v/>
      </c>
      <c r="E131" s="175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31" s="256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31" s="257"/>
      <c r="H131" s="258" t="str">
        <f t="shared" si="47"/>
        <v/>
      </c>
      <c r="I131" s="259"/>
      <c r="J131" s="142"/>
      <c r="K131" s="142"/>
      <c r="L131" s="142"/>
      <c r="M131" s="142"/>
      <c r="N131" s="142"/>
      <c r="O131" s="142"/>
      <c r="P131" s="142"/>
      <c r="Q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</row>
    <row r="132" spans="2:33" ht="12.75" x14ac:dyDescent="0.2">
      <c r="B132" s="266" t="str">
        <f>'Memoria Aporte FIA al Ejecutor'!C23</f>
        <v>Equipo Técnico 16: indicar nombre aquí</v>
      </c>
      <c r="C132" s="267"/>
      <c r="D132" s="174" t="str">
        <f t="shared" si="46"/>
        <v/>
      </c>
      <c r="E132" s="175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2" s="256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2" s="257"/>
      <c r="H132" s="258" t="str">
        <f t="shared" si="47"/>
        <v/>
      </c>
      <c r="I132" s="259"/>
      <c r="J132" s="142"/>
      <c r="K132" s="142"/>
      <c r="L132" s="142"/>
      <c r="M132" s="142"/>
      <c r="N132" s="142"/>
      <c r="O132" s="142"/>
      <c r="P132" s="142"/>
      <c r="Q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</row>
    <row r="133" spans="2:33" ht="12.75" x14ac:dyDescent="0.2">
      <c r="B133" s="266" t="str">
        <f>'Memoria Aporte FIA al Ejecutor'!C24</f>
        <v>Equipo Técnico 17: indicar nombre aquí</v>
      </c>
      <c r="C133" s="267"/>
      <c r="D133" s="174" t="str">
        <f t="shared" si="46"/>
        <v/>
      </c>
      <c r="E133" s="175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3" s="256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3" s="257"/>
      <c r="H133" s="258" t="str">
        <f t="shared" si="47"/>
        <v/>
      </c>
      <c r="I133" s="259"/>
      <c r="J133" s="142"/>
      <c r="K133" s="142"/>
      <c r="L133" s="142"/>
      <c r="M133" s="142"/>
      <c r="N133" s="142"/>
      <c r="O133" s="142"/>
      <c r="P133" s="142"/>
      <c r="Q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</row>
    <row r="134" spans="2:33" ht="12.75" x14ac:dyDescent="0.2">
      <c r="B134" s="266" t="str">
        <f>'Memoria Aporte FIA al Ejecutor'!C25</f>
        <v>Equipo Técnico 18: indicar nombre aquí</v>
      </c>
      <c r="C134" s="267"/>
      <c r="D134" s="174" t="str">
        <f t="shared" si="46"/>
        <v/>
      </c>
      <c r="E134" s="175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4" s="256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4" s="257"/>
      <c r="H134" s="258" t="str">
        <f t="shared" si="47"/>
        <v/>
      </c>
      <c r="I134" s="259"/>
      <c r="J134" s="142"/>
      <c r="K134" s="142"/>
      <c r="L134" s="142"/>
      <c r="M134" s="142"/>
      <c r="N134" s="142"/>
      <c r="O134" s="142"/>
      <c r="P134" s="142"/>
      <c r="Q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</row>
    <row r="135" spans="2:33" ht="12.75" x14ac:dyDescent="0.2">
      <c r="B135" s="266" t="str">
        <f>'Memoria Aporte FIA al Ejecutor'!C26</f>
        <v>Equipo Técnico 19: indicar nombre aquí</v>
      </c>
      <c r="C135" s="267"/>
      <c r="D135" s="174" t="str">
        <f t="shared" si="46"/>
        <v/>
      </c>
      <c r="E135" s="175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5" s="256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5" s="257"/>
      <c r="H135" s="258" t="str">
        <f t="shared" si="47"/>
        <v/>
      </c>
      <c r="I135" s="259"/>
      <c r="J135" s="142"/>
      <c r="K135" s="142"/>
      <c r="L135" s="142"/>
      <c r="M135" s="142"/>
      <c r="N135" s="142"/>
      <c r="O135" s="142"/>
      <c r="P135" s="142"/>
      <c r="Q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</row>
    <row r="136" spans="2:33" ht="12.75" x14ac:dyDescent="0.2">
      <c r="B136" s="266" t="str">
        <f>'Memoria Aporte FIA al Ejecutor'!C27</f>
        <v>Equipo Técnico 20: indicar nombre aquí</v>
      </c>
      <c r="C136" s="267"/>
      <c r="D136" s="174" t="str">
        <f t="shared" si="46"/>
        <v/>
      </c>
      <c r="E136" s="175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6" s="256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6" s="257"/>
      <c r="H136" s="258" t="str">
        <f t="shared" si="47"/>
        <v/>
      </c>
      <c r="I136" s="259"/>
      <c r="J136" s="142"/>
      <c r="K136" s="142"/>
      <c r="L136" s="142"/>
      <c r="M136" s="142"/>
      <c r="N136" s="142"/>
      <c r="O136" s="142"/>
      <c r="P136" s="142"/>
      <c r="Q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</row>
  </sheetData>
  <sheetProtection password="DF06" sheet="1" objects="1" scenarios="1"/>
  <mergeCells count="157"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05:C105"/>
    <mergeCell ref="B106:C106"/>
    <mergeCell ref="B117:C117"/>
    <mergeCell ref="B118:C118"/>
    <mergeCell ref="B119:C119"/>
    <mergeCell ref="B120:C120"/>
    <mergeCell ref="B116:C116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34:G134"/>
    <mergeCell ref="H134:I134"/>
    <mergeCell ref="F135:G135"/>
    <mergeCell ref="H135:I135"/>
    <mergeCell ref="F136:G136"/>
    <mergeCell ref="H136:I136"/>
    <mergeCell ref="F131:G131"/>
    <mergeCell ref="H131:I131"/>
    <mergeCell ref="F132:G132"/>
    <mergeCell ref="H132:I132"/>
    <mergeCell ref="F133:G133"/>
    <mergeCell ref="H133:I133"/>
    <mergeCell ref="F128:G128"/>
    <mergeCell ref="H128:I128"/>
    <mergeCell ref="F129:G129"/>
    <mergeCell ref="H129:I129"/>
    <mergeCell ref="F130:G130"/>
    <mergeCell ref="H130:I130"/>
    <mergeCell ref="F125:G125"/>
    <mergeCell ref="H125:I125"/>
    <mergeCell ref="F126:G126"/>
    <mergeCell ref="H126:I126"/>
    <mergeCell ref="F127:G127"/>
    <mergeCell ref="H127:I127"/>
    <mergeCell ref="F122:G122"/>
    <mergeCell ref="H122:I122"/>
    <mergeCell ref="F123:G123"/>
    <mergeCell ref="H123:I123"/>
    <mergeCell ref="F124:G124"/>
    <mergeCell ref="H124:I124"/>
    <mergeCell ref="F119:G119"/>
    <mergeCell ref="H119:I119"/>
    <mergeCell ref="F120:G120"/>
    <mergeCell ref="H120:I120"/>
    <mergeCell ref="F121:G121"/>
    <mergeCell ref="H121:I121"/>
    <mergeCell ref="F116:G116"/>
    <mergeCell ref="H116:I116"/>
    <mergeCell ref="F117:G117"/>
    <mergeCell ref="H117:I117"/>
    <mergeCell ref="F118:G118"/>
    <mergeCell ref="H118:I118"/>
    <mergeCell ref="B114:C114"/>
    <mergeCell ref="F114:G114"/>
    <mergeCell ref="H114:I114"/>
    <mergeCell ref="B115:C115"/>
    <mergeCell ref="F115:G115"/>
    <mergeCell ref="H115:I1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7"/>
  <sheetViews>
    <sheetView zoomScale="70" zoomScaleNormal="70" workbookViewId="0">
      <pane ySplit="5" topLeftCell="A6" activePane="bottomLeft" state="frozenSplit"/>
      <selection pane="bottomLeft" activeCell="I196" sqref="I19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11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5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04" t="s">
        <v>124</v>
      </c>
      <c r="C3" s="296"/>
      <c r="D3" s="104" t="s">
        <v>54</v>
      </c>
    </row>
    <row r="4" spans="2:13" x14ac:dyDescent="0.2">
      <c r="B4" s="9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212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13.5" thickBot="1" x14ac:dyDescent="0.25">
      <c r="B6" s="9"/>
    </row>
    <row r="7" spans="2:13" ht="13.5" thickBot="1" x14ac:dyDescent="0.25">
      <c r="B7" s="213" t="s">
        <v>95</v>
      </c>
      <c r="C7" s="214"/>
      <c r="D7" s="215"/>
      <c r="E7" s="216"/>
      <c r="F7" s="216"/>
      <c r="G7" s="217"/>
      <c r="H7" s="214"/>
      <c r="I7" s="214"/>
      <c r="J7" s="218"/>
    </row>
    <row r="8" spans="2:13" ht="30" customHeight="1" x14ac:dyDescent="0.2">
      <c r="B8" s="9"/>
    </row>
    <row r="9" spans="2:13" ht="30" customHeight="1" x14ac:dyDescent="0.2">
      <c r="B9" s="23" t="s">
        <v>10</v>
      </c>
      <c r="C9" s="23" t="s">
        <v>11</v>
      </c>
      <c r="D9" s="24" t="s">
        <v>12</v>
      </c>
      <c r="E9" s="24" t="s">
        <v>14</v>
      </c>
      <c r="F9" s="219" t="s">
        <v>9</v>
      </c>
      <c r="G9" s="212" t="s">
        <v>13</v>
      </c>
      <c r="H9" s="220" t="s">
        <v>15</v>
      </c>
      <c r="I9" s="220" t="s">
        <v>16</v>
      </c>
      <c r="J9" s="220" t="s">
        <v>18</v>
      </c>
      <c r="L9" s="182" t="s">
        <v>49</v>
      </c>
      <c r="M9" s="177" t="s">
        <v>94</v>
      </c>
    </row>
    <row r="10" spans="2:13" ht="30" customHeight="1" x14ac:dyDescent="0.2">
      <c r="B10" s="271" t="s">
        <v>1</v>
      </c>
      <c r="C10" s="129" t="str">
        <f>'Memoria Aporte FIA al Ejecutor'!C6</f>
        <v>Coordinador Principal: indicar nombre aquí</v>
      </c>
      <c r="D10" s="119"/>
      <c r="E10" s="22"/>
      <c r="F10" s="86"/>
      <c r="G10" s="86"/>
      <c r="H10" s="28">
        <f t="shared" ref="H10:H94" si="0">F10*G10</f>
        <v>0</v>
      </c>
      <c r="I10" s="28">
        <f>H10</f>
        <v>0</v>
      </c>
      <c r="J10" s="45"/>
      <c r="K10" s="221"/>
      <c r="L10" s="183"/>
      <c r="M10" s="238"/>
    </row>
    <row r="11" spans="2:13" ht="30" customHeight="1" x14ac:dyDescent="0.2">
      <c r="B11" s="272"/>
      <c r="C11" s="129" t="str">
        <f>'Memoria Aporte FIA al Ejecutor'!C7</f>
        <v>Coordinador Alterno: indicar nombre aquí</v>
      </c>
      <c r="D11" s="119"/>
      <c r="E11" s="22"/>
      <c r="F11" s="86"/>
      <c r="G11" s="86"/>
      <c r="H11" s="28">
        <f t="shared" si="0"/>
        <v>0</v>
      </c>
      <c r="I11" s="28">
        <f t="shared" ref="I11:I32" si="1">H11</f>
        <v>0</v>
      </c>
      <c r="J11" s="45"/>
      <c r="K11" s="221"/>
      <c r="L11" s="183"/>
      <c r="M11" s="238"/>
    </row>
    <row r="12" spans="2:13" ht="30" customHeight="1" x14ac:dyDescent="0.2">
      <c r="B12" s="272"/>
      <c r="C12" s="129" t="str">
        <f>'Memoria Aporte FIA al Ejecutor'!C8</f>
        <v>Equipo Técnico 1: indicar nombre aquí</v>
      </c>
      <c r="D12" s="119"/>
      <c r="E12" s="22"/>
      <c r="F12" s="86"/>
      <c r="G12" s="86"/>
      <c r="H12" s="28">
        <f t="shared" si="0"/>
        <v>0</v>
      </c>
      <c r="I12" s="28">
        <f t="shared" si="1"/>
        <v>0</v>
      </c>
      <c r="J12" s="45"/>
      <c r="K12" s="221"/>
      <c r="L12" s="183"/>
      <c r="M12" s="238"/>
    </row>
    <row r="13" spans="2:13" ht="30" customHeight="1" x14ac:dyDescent="0.2">
      <c r="B13" s="272"/>
      <c r="C13" s="129" t="str">
        <f>'Memoria Aporte FIA al Ejecutor'!C9</f>
        <v>Equipo Técnico 2: indicar nombre aquí</v>
      </c>
      <c r="D13" s="119"/>
      <c r="E13" s="22"/>
      <c r="F13" s="86"/>
      <c r="G13" s="86"/>
      <c r="H13" s="28">
        <f t="shared" si="0"/>
        <v>0</v>
      </c>
      <c r="I13" s="28">
        <f t="shared" si="1"/>
        <v>0</v>
      </c>
      <c r="J13" s="45"/>
      <c r="K13" s="221"/>
      <c r="L13" s="183"/>
      <c r="M13" s="238"/>
    </row>
    <row r="14" spans="2:13" ht="30" customHeight="1" x14ac:dyDescent="0.2">
      <c r="B14" s="272"/>
      <c r="C14" s="129" t="str">
        <f>'Memoria Aporte FIA al Ejecutor'!C10</f>
        <v>Equipo Técnico 3: indicar nombre aquí</v>
      </c>
      <c r="D14" s="119"/>
      <c r="E14" s="22"/>
      <c r="F14" s="86"/>
      <c r="G14" s="86"/>
      <c r="H14" s="28">
        <f t="shared" si="0"/>
        <v>0</v>
      </c>
      <c r="I14" s="28">
        <f t="shared" si="1"/>
        <v>0</v>
      </c>
      <c r="J14" s="45"/>
      <c r="K14" s="221"/>
      <c r="L14" s="183"/>
      <c r="M14" s="238"/>
    </row>
    <row r="15" spans="2:13" ht="30" customHeight="1" x14ac:dyDescent="0.2">
      <c r="B15" s="272"/>
      <c r="C15" s="129" t="str">
        <f>'Memoria Aporte FIA al Ejecutor'!C11</f>
        <v>Equipo Técnico 4: indicar nombre aquí</v>
      </c>
      <c r="D15" s="119"/>
      <c r="E15" s="22"/>
      <c r="F15" s="86"/>
      <c r="G15" s="86"/>
      <c r="H15" s="28">
        <f t="shared" si="0"/>
        <v>0</v>
      </c>
      <c r="I15" s="28">
        <f>H15</f>
        <v>0</v>
      </c>
      <c r="J15" s="45"/>
      <c r="K15" s="221"/>
      <c r="L15" s="183"/>
      <c r="M15" s="238"/>
    </row>
    <row r="16" spans="2:13" ht="30" customHeight="1" x14ac:dyDescent="0.2">
      <c r="B16" s="272"/>
      <c r="C16" s="129" t="str">
        <f>'Memoria Aporte FIA al Ejecutor'!C12</f>
        <v>Equipo Técnico 5: indicar nombre aquí</v>
      </c>
      <c r="D16" s="119"/>
      <c r="E16" s="22"/>
      <c r="F16" s="86"/>
      <c r="G16" s="86"/>
      <c r="H16" s="28">
        <f t="shared" si="0"/>
        <v>0</v>
      </c>
      <c r="I16" s="28">
        <f t="shared" si="1"/>
        <v>0</v>
      </c>
      <c r="J16" s="45"/>
      <c r="K16" s="221"/>
      <c r="L16" s="183"/>
      <c r="M16" s="238"/>
    </row>
    <row r="17" spans="2:13" ht="30" customHeight="1" x14ac:dyDescent="0.2">
      <c r="B17" s="272"/>
      <c r="C17" s="129" t="str">
        <f>'Memoria Aporte FIA al Ejecutor'!C13</f>
        <v>Equipo Técnico 6: indicar nombre aquí</v>
      </c>
      <c r="D17" s="119"/>
      <c r="E17" s="22"/>
      <c r="F17" s="86"/>
      <c r="G17" s="86"/>
      <c r="H17" s="28">
        <f t="shared" si="0"/>
        <v>0</v>
      </c>
      <c r="I17" s="28">
        <f t="shared" si="1"/>
        <v>0</v>
      </c>
      <c r="J17" s="45"/>
      <c r="K17" s="221"/>
      <c r="L17" s="183"/>
      <c r="M17" s="238"/>
    </row>
    <row r="18" spans="2:13" ht="30" customHeight="1" x14ac:dyDescent="0.2">
      <c r="B18" s="272"/>
      <c r="C18" s="129" t="str">
        <f>'Memoria Aporte FIA al Ejecutor'!C14</f>
        <v>Equipo Técnico 7: indicar nombre aquí</v>
      </c>
      <c r="D18" s="119"/>
      <c r="E18" s="22"/>
      <c r="F18" s="86"/>
      <c r="G18" s="86"/>
      <c r="H18" s="28">
        <f>F18*G18</f>
        <v>0</v>
      </c>
      <c r="I18" s="28">
        <f t="shared" si="1"/>
        <v>0</v>
      </c>
      <c r="J18" s="45"/>
      <c r="K18" s="221"/>
      <c r="L18" s="183"/>
      <c r="M18" s="238"/>
    </row>
    <row r="19" spans="2:13" ht="30" customHeight="1" x14ac:dyDescent="0.2">
      <c r="B19" s="272"/>
      <c r="C19" s="129" t="str">
        <f>'Memoria Aporte FIA al Ejecutor'!C15</f>
        <v>Equipo Técnico 8: indicar nombre aquí</v>
      </c>
      <c r="D19" s="119"/>
      <c r="E19" s="22"/>
      <c r="F19" s="86"/>
      <c r="G19" s="86"/>
      <c r="H19" s="28">
        <f>F19*G19</f>
        <v>0</v>
      </c>
      <c r="I19" s="28">
        <f t="shared" si="1"/>
        <v>0</v>
      </c>
      <c r="J19" s="45"/>
      <c r="K19" s="221"/>
      <c r="L19" s="183"/>
      <c r="M19" s="238"/>
    </row>
    <row r="20" spans="2:13" ht="30" customHeight="1" x14ac:dyDescent="0.2">
      <c r="B20" s="272"/>
      <c r="C20" s="129" t="str">
        <f>'Memoria Aporte FIA al Ejecutor'!C16</f>
        <v>Equipo Técnico 9: indicar nombre aquí</v>
      </c>
      <c r="D20" s="119"/>
      <c r="E20" s="22"/>
      <c r="F20" s="86"/>
      <c r="G20" s="86"/>
      <c r="H20" s="28">
        <f>F20*G20</f>
        <v>0</v>
      </c>
      <c r="I20" s="28">
        <f t="shared" si="1"/>
        <v>0</v>
      </c>
      <c r="J20" s="45"/>
      <c r="K20" s="221"/>
      <c r="L20" s="183"/>
      <c r="M20" s="238"/>
    </row>
    <row r="21" spans="2:13" ht="25.5" x14ac:dyDescent="0.2">
      <c r="B21" s="272"/>
      <c r="C21" s="129" t="str">
        <f>'Memoria Aporte FIA al Ejecutor'!C17</f>
        <v>Equipo Técnico 10: indicar nombre aquí</v>
      </c>
      <c r="D21" s="119"/>
      <c r="E21" s="22"/>
      <c r="F21" s="86"/>
      <c r="G21" s="86"/>
      <c r="H21" s="28">
        <f t="shared" ref="H21:H30" si="2">F21*G21</f>
        <v>0</v>
      </c>
      <c r="I21" s="28">
        <f t="shared" si="1"/>
        <v>0</v>
      </c>
      <c r="J21" s="45"/>
      <c r="K21" s="221"/>
      <c r="L21" s="183"/>
      <c r="M21" s="238"/>
    </row>
    <row r="22" spans="2:13" ht="25.5" x14ac:dyDescent="0.2">
      <c r="B22" s="272"/>
      <c r="C22" s="129" t="str">
        <f>'Memoria Aporte FIA al Ejecutor'!C18</f>
        <v>Equipo Técnico 11: indicar nombre aquí</v>
      </c>
      <c r="D22" s="119"/>
      <c r="E22" s="22"/>
      <c r="F22" s="86"/>
      <c r="G22" s="86"/>
      <c r="H22" s="28">
        <f t="shared" si="2"/>
        <v>0</v>
      </c>
      <c r="I22" s="28">
        <f t="shared" si="1"/>
        <v>0</v>
      </c>
      <c r="J22" s="45"/>
      <c r="K22" s="221"/>
      <c r="L22" s="183"/>
      <c r="M22" s="238"/>
    </row>
    <row r="23" spans="2:13" ht="25.5" x14ac:dyDescent="0.2">
      <c r="B23" s="272"/>
      <c r="C23" s="129" t="str">
        <f>'Memoria Aporte FIA al Ejecutor'!C19</f>
        <v>Equipo Técnico 12: indicar nombre aquí</v>
      </c>
      <c r="D23" s="119"/>
      <c r="E23" s="22"/>
      <c r="F23" s="86"/>
      <c r="G23" s="86"/>
      <c r="H23" s="28">
        <f t="shared" si="2"/>
        <v>0</v>
      </c>
      <c r="I23" s="28">
        <f t="shared" si="1"/>
        <v>0</v>
      </c>
      <c r="J23" s="45"/>
      <c r="K23" s="221"/>
      <c r="L23" s="183"/>
      <c r="M23" s="238"/>
    </row>
    <row r="24" spans="2:13" ht="25.5" x14ac:dyDescent="0.2">
      <c r="B24" s="272"/>
      <c r="C24" s="129" t="str">
        <f>'Memoria Aporte FIA al Ejecutor'!C20</f>
        <v>Equipo Técnico 13: indicar nombre aquí</v>
      </c>
      <c r="D24" s="119"/>
      <c r="E24" s="22"/>
      <c r="F24" s="86"/>
      <c r="G24" s="86"/>
      <c r="H24" s="28">
        <f t="shared" si="2"/>
        <v>0</v>
      </c>
      <c r="I24" s="28">
        <f t="shared" si="1"/>
        <v>0</v>
      </c>
      <c r="J24" s="45"/>
      <c r="K24" s="221"/>
      <c r="L24" s="183"/>
      <c r="M24" s="238"/>
    </row>
    <row r="25" spans="2:13" ht="25.5" x14ac:dyDescent="0.2">
      <c r="B25" s="272"/>
      <c r="C25" s="129" t="str">
        <f>'Memoria Aporte FIA al Ejecutor'!C21</f>
        <v>Equipo Técnico 14: indicar nombre aquí</v>
      </c>
      <c r="D25" s="119"/>
      <c r="E25" s="22"/>
      <c r="F25" s="86"/>
      <c r="G25" s="86"/>
      <c r="H25" s="28">
        <f t="shared" si="2"/>
        <v>0</v>
      </c>
      <c r="I25" s="28">
        <f t="shared" si="1"/>
        <v>0</v>
      </c>
      <c r="J25" s="45"/>
      <c r="K25" s="221"/>
      <c r="L25" s="183"/>
      <c r="M25" s="238"/>
    </row>
    <row r="26" spans="2:13" ht="25.5" x14ac:dyDescent="0.2">
      <c r="B26" s="272"/>
      <c r="C26" s="129" t="str">
        <f>'Memoria Aporte FIA al Ejecutor'!C22</f>
        <v>Equipo Técnico 15: indicar nombre aquí</v>
      </c>
      <c r="D26" s="119"/>
      <c r="E26" s="22"/>
      <c r="F26" s="86"/>
      <c r="G26" s="86"/>
      <c r="H26" s="28">
        <f t="shared" si="2"/>
        <v>0</v>
      </c>
      <c r="I26" s="28">
        <f t="shared" si="1"/>
        <v>0</v>
      </c>
      <c r="J26" s="45"/>
      <c r="K26" s="221"/>
      <c r="L26" s="183"/>
      <c r="M26" s="238"/>
    </row>
    <row r="27" spans="2:13" ht="25.5" x14ac:dyDescent="0.2">
      <c r="B27" s="272"/>
      <c r="C27" s="129" t="str">
        <f>'Memoria Aporte FIA al Ejecutor'!C23</f>
        <v>Equipo Técnico 16: indicar nombre aquí</v>
      </c>
      <c r="D27" s="119"/>
      <c r="E27" s="22"/>
      <c r="F27" s="86"/>
      <c r="G27" s="86"/>
      <c r="H27" s="28">
        <f t="shared" si="2"/>
        <v>0</v>
      </c>
      <c r="I27" s="28">
        <f t="shared" si="1"/>
        <v>0</v>
      </c>
      <c r="J27" s="45"/>
      <c r="K27" s="221"/>
      <c r="L27" s="183"/>
      <c r="M27" s="238"/>
    </row>
    <row r="28" spans="2:13" ht="25.5" x14ac:dyDescent="0.2">
      <c r="B28" s="272"/>
      <c r="C28" s="129" t="str">
        <f>'Memoria Aporte FIA al Ejecutor'!C24</f>
        <v>Equipo Técnico 17: indicar nombre aquí</v>
      </c>
      <c r="D28" s="119"/>
      <c r="E28" s="22"/>
      <c r="F28" s="86"/>
      <c r="G28" s="86"/>
      <c r="H28" s="28">
        <f t="shared" si="2"/>
        <v>0</v>
      </c>
      <c r="I28" s="28">
        <f t="shared" si="1"/>
        <v>0</v>
      </c>
      <c r="J28" s="45"/>
      <c r="K28" s="221"/>
      <c r="L28" s="183"/>
      <c r="M28" s="238"/>
    </row>
    <row r="29" spans="2:13" ht="25.5" x14ac:dyDescent="0.2">
      <c r="B29" s="272"/>
      <c r="C29" s="129" t="str">
        <f>'Memoria Aporte FIA al Ejecutor'!C25</f>
        <v>Equipo Técnico 18: indicar nombre aquí</v>
      </c>
      <c r="D29" s="119"/>
      <c r="E29" s="22"/>
      <c r="F29" s="86"/>
      <c r="G29" s="86"/>
      <c r="H29" s="28">
        <f t="shared" si="2"/>
        <v>0</v>
      </c>
      <c r="I29" s="28">
        <f t="shared" si="1"/>
        <v>0</v>
      </c>
      <c r="J29" s="45"/>
      <c r="K29" s="221"/>
      <c r="L29" s="183"/>
      <c r="M29" s="238"/>
    </row>
    <row r="30" spans="2:13" ht="25.5" x14ac:dyDescent="0.2">
      <c r="B30" s="272"/>
      <c r="C30" s="129" t="str">
        <f>'Memoria Aporte FIA al Ejecutor'!C26</f>
        <v>Equipo Técnico 19: indicar nombre aquí</v>
      </c>
      <c r="D30" s="119"/>
      <c r="E30" s="22"/>
      <c r="F30" s="86"/>
      <c r="G30" s="86"/>
      <c r="H30" s="28">
        <f t="shared" si="2"/>
        <v>0</v>
      </c>
      <c r="I30" s="28">
        <f t="shared" si="1"/>
        <v>0</v>
      </c>
      <c r="J30" s="45"/>
      <c r="K30" s="221"/>
      <c r="L30" s="183"/>
      <c r="M30" s="238"/>
    </row>
    <row r="31" spans="2:13" ht="25.5" x14ac:dyDescent="0.2">
      <c r="B31" s="272"/>
      <c r="C31" s="129" t="str">
        <f>'Memoria Aporte FIA al Ejecutor'!C27</f>
        <v>Equipo Técnico 20: indicar nombre aquí</v>
      </c>
      <c r="D31" s="119"/>
      <c r="E31" s="22"/>
      <c r="F31" s="86"/>
      <c r="G31" s="86"/>
      <c r="H31" s="28">
        <f>F31*G31</f>
        <v>0</v>
      </c>
      <c r="I31" s="28">
        <f t="shared" si="1"/>
        <v>0</v>
      </c>
      <c r="J31" s="45"/>
      <c r="K31" s="221"/>
      <c r="L31" s="183"/>
      <c r="M31" s="238"/>
    </row>
    <row r="32" spans="2:13" ht="25.5" x14ac:dyDescent="0.2">
      <c r="B32" s="272"/>
      <c r="C32" s="132" t="s">
        <v>67</v>
      </c>
      <c r="D32" s="119"/>
      <c r="E32" s="22"/>
      <c r="F32" s="86"/>
      <c r="G32" s="86"/>
      <c r="H32" s="28">
        <f>F32*G32</f>
        <v>0</v>
      </c>
      <c r="I32" s="28">
        <f t="shared" si="1"/>
        <v>0</v>
      </c>
      <c r="J32" s="45"/>
      <c r="K32" s="221"/>
      <c r="L32" s="183"/>
      <c r="M32" s="238"/>
    </row>
    <row r="33" spans="2:13" x14ac:dyDescent="0.2">
      <c r="B33" s="272"/>
      <c r="C33" s="274" t="s">
        <v>3</v>
      </c>
      <c r="D33" s="126"/>
      <c r="E33" s="50"/>
      <c r="F33" s="93"/>
      <c r="G33" s="93"/>
      <c r="H33" s="28">
        <f t="shared" si="0"/>
        <v>0</v>
      </c>
      <c r="I33" s="26"/>
      <c r="J33" s="45"/>
      <c r="K33" s="221"/>
      <c r="L33" s="183"/>
      <c r="M33" s="238"/>
    </row>
    <row r="34" spans="2:13" x14ac:dyDescent="0.2">
      <c r="B34" s="272"/>
      <c r="C34" s="275"/>
      <c r="D34" s="120"/>
      <c r="E34" s="50"/>
      <c r="F34" s="87"/>
      <c r="G34" s="87"/>
      <c r="H34" s="28">
        <f t="shared" si="0"/>
        <v>0</v>
      </c>
      <c r="I34" s="26"/>
      <c r="J34" s="45"/>
      <c r="K34" s="221"/>
      <c r="L34" s="183"/>
      <c r="M34" s="238"/>
    </row>
    <row r="35" spans="2:13" x14ac:dyDescent="0.2">
      <c r="B35" s="272"/>
      <c r="C35" s="275"/>
      <c r="D35" s="120"/>
      <c r="E35" s="50"/>
      <c r="F35" s="87"/>
      <c r="G35" s="87"/>
      <c r="H35" s="28">
        <f t="shared" si="0"/>
        <v>0</v>
      </c>
      <c r="I35" s="26"/>
      <c r="J35" s="45"/>
      <c r="K35" s="221"/>
      <c r="L35" s="183"/>
      <c r="M35" s="238"/>
    </row>
    <row r="36" spans="2:13" x14ac:dyDescent="0.2">
      <c r="B36" s="272"/>
      <c r="C36" s="275"/>
      <c r="D36" s="120"/>
      <c r="E36" s="50"/>
      <c r="F36" s="87"/>
      <c r="G36" s="87"/>
      <c r="H36" s="28">
        <f t="shared" si="0"/>
        <v>0</v>
      </c>
      <c r="I36" s="42"/>
      <c r="J36" s="45"/>
      <c r="K36" s="221"/>
      <c r="L36" s="184"/>
      <c r="M36" s="238"/>
    </row>
    <row r="37" spans="2:13" x14ac:dyDescent="0.2">
      <c r="B37" s="272"/>
      <c r="C37" s="276"/>
      <c r="D37" s="120"/>
      <c r="E37" s="50"/>
      <c r="F37" s="87"/>
      <c r="G37" s="87"/>
      <c r="H37" s="28">
        <f t="shared" si="0"/>
        <v>0</v>
      </c>
      <c r="I37" s="28">
        <f>SUM(H33:H37)</f>
        <v>0</v>
      </c>
      <c r="J37" s="45"/>
      <c r="K37" s="221"/>
      <c r="L37" s="184"/>
      <c r="M37" s="238"/>
    </row>
    <row r="38" spans="2:13" x14ac:dyDescent="0.2">
      <c r="B38" s="272"/>
      <c r="C38" s="274" t="s">
        <v>2</v>
      </c>
      <c r="D38" s="120"/>
      <c r="E38" s="50"/>
      <c r="F38" s="87"/>
      <c r="G38" s="87"/>
      <c r="H38" s="28">
        <f t="shared" si="0"/>
        <v>0</v>
      </c>
      <c r="I38" s="42"/>
      <c r="J38" s="45"/>
      <c r="K38" s="221"/>
      <c r="L38" s="184"/>
      <c r="M38" s="238"/>
    </row>
    <row r="39" spans="2:13" x14ac:dyDescent="0.2">
      <c r="B39" s="272"/>
      <c r="C39" s="275"/>
      <c r="D39" s="120"/>
      <c r="E39" s="50"/>
      <c r="F39" s="87"/>
      <c r="G39" s="87"/>
      <c r="H39" s="28">
        <f t="shared" si="0"/>
        <v>0</v>
      </c>
      <c r="I39" s="42"/>
      <c r="J39" s="45"/>
      <c r="K39" s="221"/>
      <c r="L39" s="184"/>
      <c r="M39" s="238"/>
    </row>
    <row r="40" spans="2:13" ht="12.75" customHeight="1" x14ac:dyDescent="0.2">
      <c r="B40" s="272"/>
      <c r="C40" s="275"/>
      <c r="D40" s="120"/>
      <c r="E40" s="50"/>
      <c r="F40" s="87"/>
      <c r="G40" s="87"/>
      <c r="H40" s="28">
        <f>F40*G40</f>
        <v>0</v>
      </c>
      <c r="I40" s="42"/>
      <c r="J40" s="45"/>
      <c r="K40" s="221"/>
      <c r="L40" s="184"/>
      <c r="M40" s="238"/>
    </row>
    <row r="41" spans="2:13" ht="13.5" thickBot="1" x14ac:dyDescent="0.25">
      <c r="B41" s="272"/>
      <c r="C41" s="275"/>
      <c r="D41" s="120"/>
      <c r="E41" s="50"/>
      <c r="F41" s="87"/>
      <c r="G41" s="87"/>
      <c r="H41" s="28">
        <f t="shared" si="0"/>
        <v>0</v>
      </c>
      <c r="I41" s="42"/>
      <c r="J41" s="45"/>
      <c r="K41" s="221"/>
      <c r="L41" s="184"/>
      <c r="M41" s="238"/>
    </row>
    <row r="42" spans="2:13" ht="13.5" thickBot="1" x14ac:dyDescent="0.25">
      <c r="B42" s="273"/>
      <c r="C42" s="277"/>
      <c r="D42" s="121"/>
      <c r="E42" s="78"/>
      <c r="F42" s="88"/>
      <c r="G42" s="88"/>
      <c r="H42" s="29">
        <f t="shared" si="0"/>
        <v>0</v>
      </c>
      <c r="I42" s="77">
        <f>SUM(H38:H42)</f>
        <v>0</v>
      </c>
      <c r="J42" s="76">
        <f>SUM(I10:I32)+I37+I42</f>
        <v>0</v>
      </c>
      <c r="K42" s="222"/>
      <c r="L42" s="184"/>
      <c r="M42" s="238"/>
    </row>
    <row r="43" spans="2:13" x14ac:dyDescent="0.2">
      <c r="B43" s="340" t="s">
        <v>136</v>
      </c>
      <c r="C43" s="278"/>
      <c r="D43" s="124"/>
      <c r="E43" s="81"/>
      <c r="F43" s="91"/>
      <c r="G43" s="91"/>
      <c r="H43" s="37">
        <f t="shared" si="0"/>
        <v>0</v>
      </c>
      <c r="I43" s="42"/>
      <c r="J43" s="45"/>
      <c r="K43" s="221"/>
      <c r="L43" s="183"/>
      <c r="M43" s="238"/>
    </row>
    <row r="44" spans="2:13" x14ac:dyDescent="0.2">
      <c r="B44" s="279"/>
      <c r="C44" s="280"/>
      <c r="D44" s="119"/>
      <c r="E44" s="79"/>
      <c r="F44" s="89"/>
      <c r="G44" s="89"/>
      <c r="H44" s="28">
        <f t="shared" si="0"/>
        <v>0</v>
      </c>
      <c r="I44" s="42"/>
      <c r="J44" s="45"/>
      <c r="K44" s="221"/>
      <c r="L44" s="183"/>
      <c r="M44" s="238"/>
    </row>
    <row r="45" spans="2:13" x14ac:dyDescent="0.2">
      <c r="B45" s="279"/>
      <c r="C45" s="280"/>
      <c r="D45" s="119"/>
      <c r="E45" s="79"/>
      <c r="F45" s="89"/>
      <c r="G45" s="89"/>
      <c r="H45" s="28">
        <f t="shared" si="0"/>
        <v>0</v>
      </c>
      <c r="I45" s="42"/>
      <c r="J45" s="45"/>
      <c r="K45" s="221"/>
      <c r="L45" s="183"/>
      <c r="M45" s="238"/>
    </row>
    <row r="46" spans="2:13" x14ac:dyDescent="0.2">
      <c r="B46" s="279"/>
      <c r="C46" s="280"/>
      <c r="D46" s="119"/>
      <c r="E46" s="79"/>
      <c r="F46" s="89"/>
      <c r="G46" s="89"/>
      <c r="H46" s="28">
        <f t="shared" si="0"/>
        <v>0</v>
      </c>
      <c r="I46" s="42"/>
      <c r="J46" s="45"/>
      <c r="K46" s="221"/>
      <c r="L46" s="183"/>
      <c r="M46" s="238"/>
    </row>
    <row r="47" spans="2:13" x14ac:dyDescent="0.2">
      <c r="B47" s="279"/>
      <c r="C47" s="280"/>
      <c r="D47" s="119"/>
      <c r="E47" s="79"/>
      <c r="F47" s="89"/>
      <c r="G47" s="89"/>
      <c r="H47" s="28">
        <f t="shared" si="0"/>
        <v>0</v>
      </c>
      <c r="I47" s="42"/>
      <c r="J47" s="45"/>
      <c r="K47" s="221"/>
      <c r="L47" s="183"/>
      <c r="M47" s="238"/>
    </row>
    <row r="48" spans="2:13" x14ac:dyDescent="0.2">
      <c r="B48" s="279"/>
      <c r="C48" s="280"/>
      <c r="D48" s="119"/>
      <c r="E48" s="79"/>
      <c r="F48" s="89"/>
      <c r="G48" s="89"/>
      <c r="H48" s="28">
        <f t="shared" si="0"/>
        <v>0</v>
      </c>
      <c r="I48" s="42"/>
      <c r="J48" s="45"/>
      <c r="K48" s="221"/>
      <c r="L48" s="183"/>
      <c r="M48" s="238"/>
    </row>
    <row r="49" spans="2:13" ht="13.5" thickBot="1" x14ac:dyDescent="0.25">
      <c r="B49" s="279"/>
      <c r="C49" s="280"/>
      <c r="D49" s="119"/>
      <c r="E49" s="79"/>
      <c r="F49" s="89"/>
      <c r="G49" s="89"/>
      <c r="H49" s="28">
        <f t="shared" si="0"/>
        <v>0</v>
      </c>
      <c r="I49" s="42"/>
      <c r="J49" s="45"/>
      <c r="K49" s="221"/>
      <c r="L49" s="184"/>
      <c r="M49" s="238"/>
    </row>
    <row r="50" spans="2:13" ht="13.5" thickBot="1" x14ac:dyDescent="0.25">
      <c r="B50" s="281"/>
      <c r="C50" s="282"/>
      <c r="D50" s="123"/>
      <c r="E50" s="80"/>
      <c r="F50" s="90"/>
      <c r="G50" s="90"/>
      <c r="H50" s="29">
        <f t="shared" si="0"/>
        <v>0</v>
      </c>
      <c r="I50" s="268">
        <f>SUM(H43:H50)</f>
        <v>0</v>
      </c>
      <c r="J50" s="299"/>
      <c r="K50" s="222"/>
      <c r="L50" s="184"/>
      <c r="M50" s="238"/>
    </row>
    <row r="51" spans="2:13" x14ac:dyDescent="0.2">
      <c r="B51" s="340" t="s">
        <v>137</v>
      </c>
      <c r="C51" s="278"/>
      <c r="D51" s="125"/>
      <c r="E51" s="82"/>
      <c r="F51" s="92"/>
      <c r="G51" s="92"/>
      <c r="H51" s="38">
        <f t="shared" si="0"/>
        <v>0</v>
      </c>
      <c r="I51" s="42"/>
      <c r="J51" s="45"/>
      <c r="K51" s="221"/>
      <c r="L51" s="184"/>
      <c r="M51" s="238"/>
    </row>
    <row r="52" spans="2:13" x14ac:dyDescent="0.2">
      <c r="B52" s="279"/>
      <c r="C52" s="280"/>
      <c r="D52" s="126"/>
      <c r="E52" s="50"/>
      <c r="F52" s="93"/>
      <c r="G52" s="93"/>
      <c r="H52" s="28">
        <f t="shared" si="0"/>
        <v>0</v>
      </c>
      <c r="I52" s="42"/>
      <c r="J52" s="45"/>
      <c r="K52" s="221"/>
      <c r="L52" s="184"/>
      <c r="M52" s="238"/>
    </row>
    <row r="53" spans="2:13" x14ac:dyDescent="0.2">
      <c r="B53" s="279"/>
      <c r="C53" s="280"/>
      <c r="D53" s="126"/>
      <c r="E53" s="50"/>
      <c r="F53" s="93"/>
      <c r="G53" s="93"/>
      <c r="H53" s="28">
        <f t="shared" si="0"/>
        <v>0</v>
      </c>
      <c r="I53" s="42"/>
      <c r="J53" s="45"/>
      <c r="K53" s="221"/>
      <c r="L53" s="184"/>
      <c r="M53" s="238"/>
    </row>
    <row r="54" spans="2:13" ht="14.25" customHeight="1" x14ac:dyDescent="0.2">
      <c r="B54" s="279"/>
      <c r="C54" s="280"/>
      <c r="D54" s="126"/>
      <c r="E54" s="50"/>
      <c r="F54" s="93"/>
      <c r="G54" s="93"/>
      <c r="H54" s="28">
        <f t="shared" si="0"/>
        <v>0</v>
      </c>
      <c r="I54" s="42"/>
      <c r="J54" s="45"/>
      <c r="K54" s="221"/>
      <c r="L54" s="184"/>
      <c r="M54" s="238"/>
    </row>
    <row r="55" spans="2:13" x14ac:dyDescent="0.2">
      <c r="B55" s="279"/>
      <c r="C55" s="280"/>
      <c r="D55" s="126"/>
      <c r="E55" s="50"/>
      <c r="F55" s="93"/>
      <c r="G55" s="93"/>
      <c r="H55" s="28">
        <f t="shared" si="0"/>
        <v>0</v>
      </c>
      <c r="I55" s="42"/>
      <c r="J55" s="45"/>
      <c r="K55" s="221"/>
      <c r="L55" s="183"/>
      <c r="M55" s="238"/>
    </row>
    <row r="56" spans="2:13" x14ac:dyDescent="0.2">
      <c r="B56" s="279"/>
      <c r="C56" s="280"/>
      <c r="D56" s="126"/>
      <c r="E56" s="50"/>
      <c r="F56" s="93"/>
      <c r="G56" s="93"/>
      <c r="H56" s="28">
        <f t="shared" si="0"/>
        <v>0</v>
      </c>
      <c r="I56" s="42"/>
      <c r="J56" s="45"/>
      <c r="K56" s="221"/>
      <c r="L56" s="183"/>
      <c r="M56" s="238"/>
    </row>
    <row r="57" spans="2:13" x14ac:dyDescent="0.2">
      <c r="B57" s="279"/>
      <c r="C57" s="280"/>
      <c r="D57" s="126"/>
      <c r="E57" s="50"/>
      <c r="F57" s="93"/>
      <c r="G57" s="93"/>
      <c r="H57" s="28">
        <f t="shared" si="0"/>
        <v>0</v>
      </c>
      <c r="I57" s="42"/>
      <c r="J57" s="45"/>
      <c r="K57" s="221"/>
      <c r="L57" s="183"/>
      <c r="M57" s="238"/>
    </row>
    <row r="58" spans="2:13" x14ac:dyDescent="0.2">
      <c r="B58" s="279"/>
      <c r="C58" s="280"/>
      <c r="D58" s="126"/>
      <c r="E58" s="50"/>
      <c r="F58" s="93"/>
      <c r="G58" s="93"/>
      <c r="H58" s="28">
        <f t="shared" si="0"/>
        <v>0</v>
      </c>
      <c r="I58" s="42"/>
      <c r="J58" s="45"/>
      <c r="K58" s="221"/>
      <c r="L58" s="183"/>
      <c r="M58" s="238"/>
    </row>
    <row r="59" spans="2:13" ht="13.5" thickBot="1" x14ac:dyDescent="0.25">
      <c r="B59" s="279"/>
      <c r="C59" s="280"/>
      <c r="D59" s="126"/>
      <c r="E59" s="50"/>
      <c r="F59" s="93"/>
      <c r="G59" s="93"/>
      <c r="H59" s="28">
        <f t="shared" si="0"/>
        <v>0</v>
      </c>
      <c r="I59" s="42"/>
      <c r="J59" s="45"/>
      <c r="K59" s="221"/>
      <c r="L59" s="183"/>
      <c r="M59" s="238"/>
    </row>
    <row r="60" spans="2:13" ht="13.5" thickBot="1" x14ac:dyDescent="0.25">
      <c r="B60" s="281"/>
      <c r="C60" s="282"/>
      <c r="D60" s="127"/>
      <c r="E60" s="83"/>
      <c r="F60" s="94"/>
      <c r="G60" s="94"/>
      <c r="H60" s="29">
        <f t="shared" si="0"/>
        <v>0</v>
      </c>
      <c r="I60" s="268">
        <f>SUM(H51:H60)</f>
        <v>0</v>
      </c>
      <c r="J60" s="299"/>
      <c r="K60" s="222"/>
      <c r="L60" s="183"/>
      <c r="M60" s="238"/>
    </row>
    <row r="61" spans="2:13" x14ac:dyDescent="0.2">
      <c r="B61" s="341" t="s">
        <v>138</v>
      </c>
      <c r="C61" s="283"/>
      <c r="D61" s="122"/>
      <c r="E61" s="84"/>
      <c r="F61" s="95"/>
      <c r="G61" s="95"/>
      <c r="H61" s="38">
        <f t="shared" si="0"/>
        <v>0</v>
      </c>
      <c r="I61" s="42"/>
      <c r="J61" s="45"/>
      <c r="K61" s="221"/>
      <c r="L61" s="183"/>
      <c r="M61" s="238"/>
    </row>
    <row r="62" spans="2:13" x14ac:dyDescent="0.2">
      <c r="B62" s="297"/>
      <c r="C62" s="298"/>
      <c r="D62" s="119"/>
      <c r="E62" s="79"/>
      <c r="F62" s="89"/>
      <c r="G62" s="89"/>
      <c r="H62" s="28">
        <f t="shared" si="0"/>
        <v>0</v>
      </c>
      <c r="I62" s="42"/>
      <c r="J62" s="45"/>
      <c r="K62" s="221"/>
      <c r="L62" s="183"/>
      <c r="M62" s="238"/>
    </row>
    <row r="63" spans="2:13" x14ac:dyDescent="0.2">
      <c r="B63" s="297"/>
      <c r="C63" s="298"/>
      <c r="D63" s="119"/>
      <c r="E63" s="79"/>
      <c r="F63" s="89"/>
      <c r="G63" s="89"/>
      <c r="H63" s="28">
        <f t="shared" si="0"/>
        <v>0</v>
      </c>
      <c r="I63" s="42"/>
      <c r="J63" s="45"/>
      <c r="K63" s="221"/>
      <c r="L63" s="183"/>
      <c r="M63" s="238"/>
    </row>
    <row r="64" spans="2:13" x14ac:dyDescent="0.2">
      <c r="B64" s="297"/>
      <c r="C64" s="298"/>
      <c r="D64" s="119"/>
      <c r="E64" s="79"/>
      <c r="F64" s="89"/>
      <c r="G64" s="89"/>
      <c r="H64" s="28">
        <f t="shared" si="0"/>
        <v>0</v>
      </c>
      <c r="I64" s="42"/>
      <c r="J64" s="45"/>
      <c r="K64" s="221"/>
      <c r="L64" s="183"/>
      <c r="M64" s="238"/>
    </row>
    <row r="65" spans="2:13" x14ac:dyDescent="0.2">
      <c r="B65" s="284"/>
      <c r="C65" s="285"/>
      <c r="D65" s="119"/>
      <c r="E65" s="79"/>
      <c r="F65" s="89"/>
      <c r="G65" s="89"/>
      <c r="H65" s="28">
        <f t="shared" si="0"/>
        <v>0</v>
      </c>
      <c r="I65" s="42"/>
      <c r="J65" s="45"/>
      <c r="K65" s="221"/>
      <c r="L65" s="183"/>
      <c r="M65" s="238"/>
    </row>
    <row r="66" spans="2:13" x14ac:dyDescent="0.2">
      <c r="B66" s="284"/>
      <c r="C66" s="285"/>
      <c r="D66" s="119"/>
      <c r="E66" s="79"/>
      <c r="F66" s="89"/>
      <c r="G66" s="89"/>
      <c r="H66" s="28">
        <f t="shared" si="0"/>
        <v>0</v>
      </c>
      <c r="I66" s="42"/>
      <c r="J66" s="45"/>
      <c r="K66" s="221"/>
      <c r="L66" s="183"/>
      <c r="M66" s="238"/>
    </row>
    <row r="67" spans="2:13" ht="13.5" thickBot="1" x14ac:dyDescent="0.25">
      <c r="B67" s="284"/>
      <c r="C67" s="285"/>
      <c r="D67" s="119"/>
      <c r="E67" s="79"/>
      <c r="F67" s="89"/>
      <c r="G67" s="89"/>
      <c r="H67" s="28">
        <f t="shared" si="0"/>
        <v>0</v>
      </c>
      <c r="I67" s="42"/>
      <c r="J67" s="45"/>
      <c r="K67" s="221"/>
      <c r="L67" s="183"/>
      <c r="M67" s="238"/>
    </row>
    <row r="68" spans="2:13" ht="13.5" thickBot="1" x14ac:dyDescent="0.25">
      <c r="B68" s="286"/>
      <c r="C68" s="287"/>
      <c r="D68" s="123"/>
      <c r="E68" s="80"/>
      <c r="F68" s="90"/>
      <c r="G68" s="90"/>
      <c r="H68" s="39">
        <f t="shared" si="0"/>
        <v>0</v>
      </c>
      <c r="I68" s="268">
        <f>SUM(H61:H68)</f>
        <v>0</v>
      </c>
      <c r="J68" s="299"/>
      <c r="K68" s="222"/>
      <c r="L68" s="183"/>
      <c r="M68" s="238"/>
    </row>
    <row r="69" spans="2:13" x14ac:dyDescent="0.2">
      <c r="B69" s="341" t="s">
        <v>139</v>
      </c>
      <c r="C69" s="283"/>
      <c r="D69" s="125"/>
      <c r="E69" s="82"/>
      <c r="F69" s="92"/>
      <c r="G69" s="92"/>
      <c r="H69" s="38">
        <f t="shared" si="0"/>
        <v>0</v>
      </c>
      <c r="I69" s="42"/>
      <c r="J69" s="45"/>
      <c r="K69" s="221"/>
      <c r="L69" s="183"/>
      <c r="M69" s="238"/>
    </row>
    <row r="70" spans="2:13" x14ac:dyDescent="0.2">
      <c r="B70" s="297"/>
      <c r="C70" s="298"/>
      <c r="D70" s="128"/>
      <c r="E70" s="85"/>
      <c r="F70" s="96"/>
      <c r="G70" s="96"/>
      <c r="H70" s="28">
        <f t="shared" si="0"/>
        <v>0</v>
      </c>
      <c r="I70" s="42"/>
      <c r="J70" s="45"/>
      <c r="K70" s="221"/>
      <c r="L70" s="183"/>
      <c r="M70" s="238"/>
    </row>
    <row r="71" spans="2:13" x14ac:dyDescent="0.2">
      <c r="B71" s="297"/>
      <c r="C71" s="298"/>
      <c r="D71" s="128"/>
      <c r="E71" s="85"/>
      <c r="F71" s="96"/>
      <c r="G71" s="96"/>
      <c r="H71" s="28">
        <f t="shared" si="0"/>
        <v>0</v>
      </c>
      <c r="I71" s="42"/>
      <c r="J71" s="45"/>
      <c r="K71" s="221"/>
      <c r="L71" s="183"/>
      <c r="M71" s="238"/>
    </row>
    <row r="72" spans="2:13" x14ac:dyDescent="0.2">
      <c r="B72" s="297"/>
      <c r="C72" s="298"/>
      <c r="D72" s="128"/>
      <c r="E72" s="85"/>
      <c r="F72" s="96"/>
      <c r="G72" s="96"/>
      <c r="H72" s="28">
        <f t="shared" si="0"/>
        <v>0</v>
      </c>
      <c r="I72" s="42"/>
      <c r="J72" s="45"/>
      <c r="K72" s="221"/>
      <c r="L72" s="183"/>
      <c r="M72" s="238"/>
    </row>
    <row r="73" spans="2:13" x14ac:dyDescent="0.2">
      <c r="B73" s="297"/>
      <c r="C73" s="298"/>
      <c r="D73" s="128"/>
      <c r="E73" s="85"/>
      <c r="F73" s="96"/>
      <c r="G73" s="96"/>
      <c r="H73" s="28">
        <f t="shared" si="0"/>
        <v>0</v>
      </c>
      <c r="I73" s="42"/>
      <c r="J73" s="45"/>
      <c r="K73" s="221"/>
      <c r="L73" s="183"/>
      <c r="M73" s="238"/>
    </row>
    <row r="74" spans="2:13" x14ac:dyDescent="0.2">
      <c r="B74" s="284"/>
      <c r="C74" s="285"/>
      <c r="D74" s="126"/>
      <c r="E74" s="50"/>
      <c r="F74" s="93"/>
      <c r="G74" s="93"/>
      <c r="H74" s="28">
        <f>F74*G74</f>
        <v>0</v>
      </c>
      <c r="I74" s="42"/>
      <c r="J74" s="45"/>
      <c r="K74" s="221"/>
      <c r="L74" s="183"/>
      <c r="M74" s="238"/>
    </row>
    <row r="75" spans="2:13" ht="13.5" thickBot="1" x14ac:dyDescent="0.25">
      <c r="B75" s="284"/>
      <c r="C75" s="285"/>
      <c r="D75" s="126"/>
      <c r="E75" s="50"/>
      <c r="F75" s="93"/>
      <c r="G75" s="93"/>
      <c r="H75" s="28">
        <f t="shared" si="0"/>
        <v>0</v>
      </c>
      <c r="I75" s="42"/>
      <c r="J75" s="45"/>
      <c r="K75" s="221"/>
      <c r="L75" s="183"/>
      <c r="M75" s="238"/>
    </row>
    <row r="76" spans="2:13" ht="13.5" thickBot="1" x14ac:dyDescent="0.25">
      <c r="B76" s="286"/>
      <c r="C76" s="287"/>
      <c r="D76" s="127"/>
      <c r="E76" s="83"/>
      <c r="F76" s="94"/>
      <c r="G76" s="94"/>
      <c r="H76" s="39">
        <f t="shared" si="0"/>
        <v>0</v>
      </c>
      <c r="I76" s="268">
        <f>SUM(H69:H76)</f>
        <v>0</v>
      </c>
      <c r="J76" s="299"/>
      <c r="K76" s="222"/>
      <c r="L76" s="183"/>
      <c r="M76" s="238"/>
    </row>
    <row r="77" spans="2:13" x14ac:dyDescent="0.2">
      <c r="B77" s="341" t="s">
        <v>140</v>
      </c>
      <c r="C77" s="283"/>
      <c r="D77" s="122"/>
      <c r="E77" s="84"/>
      <c r="F77" s="95"/>
      <c r="G77" s="95"/>
      <c r="H77" s="38">
        <f t="shared" si="0"/>
        <v>0</v>
      </c>
      <c r="I77" s="42"/>
      <c r="J77" s="45"/>
      <c r="K77" s="221"/>
      <c r="L77" s="183"/>
      <c r="M77" s="238"/>
    </row>
    <row r="78" spans="2:13" x14ac:dyDescent="0.2">
      <c r="B78" s="284"/>
      <c r="C78" s="285"/>
      <c r="D78" s="119"/>
      <c r="E78" s="79"/>
      <c r="F78" s="89"/>
      <c r="G78" s="89"/>
      <c r="H78" s="28">
        <f t="shared" si="0"/>
        <v>0</v>
      </c>
      <c r="I78" s="42"/>
      <c r="J78" s="45"/>
      <c r="K78" s="221"/>
      <c r="L78" s="183"/>
      <c r="M78" s="238"/>
    </row>
    <row r="79" spans="2:13" ht="12.75" customHeight="1" x14ac:dyDescent="0.2">
      <c r="B79" s="284"/>
      <c r="C79" s="285"/>
      <c r="D79" s="119"/>
      <c r="E79" s="79"/>
      <c r="F79" s="89"/>
      <c r="G79" s="89"/>
      <c r="H79" s="28">
        <f t="shared" si="0"/>
        <v>0</v>
      </c>
      <c r="I79" s="42"/>
      <c r="J79" s="45"/>
      <c r="K79" s="221"/>
      <c r="L79" s="183"/>
      <c r="M79" s="238"/>
    </row>
    <row r="80" spans="2:13" ht="13.5" thickBot="1" x14ac:dyDescent="0.25">
      <c r="B80" s="284"/>
      <c r="C80" s="285"/>
      <c r="D80" s="119"/>
      <c r="E80" s="79"/>
      <c r="F80" s="89"/>
      <c r="G80" s="89"/>
      <c r="H80" s="28">
        <f t="shared" si="0"/>
        <v>0</v>
      </c>
      <c r="I80" s="42"/>
      <c r="J80" s="45"/>
      <c r="K80" s="221"/>
      <c r="L80" s="183"/>
      <c r="M80" s="238"/>
    </row>
    <row r="81" spans="2:13" ht="13.5" thickBot="1" x14ac:dyDescent="0.25">
      <c r="B81" s="286"/>
      <c r="C81" s="287"/>
      <c r="D81" s="123"/>
      <c r="E81" s="80"/>
      <c r="F81" s="90"/>
      <c r="G81" s="90"/>
      <c r="H81" s="39">
        <f t="shared" si="0"/>
        <v>0</v>
      </c>
      <c r="I81" s="268">
        <f>SUM(H77:H81)</f>
        <v>0</v>
      </c>
      <c r="J81" s="299"/>
      <c r="K81" s="222"/>
      <c r="L81" s="183"/>
      <c r="M81" s="238"/>
    </row>
    <row r="82" spans="2:13" x14ac:dyDescent="0.2">
      <c r="B82" s="341" t="s">
        <v>141</v>
      </c>
      <c r="C82" s="283"/>
      <c r="D82" s="125"/>
      <c r="E82" s="82"/>
      <c r="F82" s="92"/>
      <c r="G82" s="92"/>
      <c r="H82" s="38">
        <f t="shared" si="0"/>
        <v>0</v>
      </c>
      <c r="I82" s="42"/>
      <c r="J82" s="45"/>
      <c r="K82" s="221"/>
      <c r="L82" s="183"/>
      <c r="M82" s="238"/>
    </row>
    <row r="83" spans="2:13" x14ac:dyDescent="0.2">
      <c r="B83" s="284"/>
      <c r="C83" s="285"/>
      <c r="D83" s="126"/>
      <c r="E83" s="50"/>
      <c r="F83" s="93"/>
      <c r="G83" s="93"/>
      <c r="H83" s="28">
        <f t="shared" si="0"/>
        <v>0</v>
      </c>
      <c r="I83" s="42"/>
      <c r="J83" s="45"/>
      <c r="K83" s="221"/>
      <c r="L83" s="183"/>
      <c r="M83" s="238"/>
    </row>
    <row r="84" spans="2:13" x14ac:dyDescent="0.2">
      <c r="B84" s="284"/>
      <c r="C84" s="285"/>
      <c r="D84" s="126"/>
      <c r="E84" s="50"/>
      <c r="F84" s="93"/>
      <c r="G84" s="93"/>
      <c r="H84" s="28">
        <f t="shared" si="0"/>
        <v>0</v>
      </c>
      <c r="I84" s="42"/>
      <c r="J84" s="45"/>
      <c r="K84" s="221"/>
      <c r="L84" s="183"/>
      <c r="M84" s="238"/>
    </row>
    <row r="85" spans="2:13" x14ac:dyDescent="0.2">
      <c r="B85" s="284"/>
      <c r="C85" s="285"/>
      <c r="D85" s="126"/>
      <c r="E85" s="50"/>
      <c r="F85" s="93"/>
      <c r="G85" s="93"/>
      <c r="H85" s="28">
        <f t="shared" si="0"/>
        <v>0</v>
      </c>
      <c r="I85" s="42"/>
      <c r="J85" s="45"/>
      <c r="K85" s="221"/>
      <c r="L85" s="183"/>
      <c r="M85" s="238"/>
    </row>
    <row r="86" spans="2:13" x14ac:dyDescent="0.2">
      <c r="B86" s="284"/>
      <c r="C86" s="285"/>
      <c r="D86" s="126"/>
      <c r="E86" s="50"/>
      <c r="F86" s="93"/>
      <c r="G86" s="93"/>
      <c r="H86" s="28">
        <f t="shared" si="0"/>
        <v>0</v>
      </c>
      <c r="I86" s="42"/>
      <c r="J86" s="45"/>
      <c r="K86" s="221"/>
      <c r="L86" s="183"/>
      <c r="M86" s="238"/>
    </row>
    <row r="87" spans="2:13" x14ac:dyDescent="0.2">
      <c r="B87" s="284"/>
      <c r="C87" s="285"/>
      <c r="D87" s="126"/>
      <c r="E87" s="50"/>
      <c r="F87" s="93"/>
      <c r="G87" s="93"/>
      <c r="H87" s="28">
        <f t="shared" si="0"/>
        <v>0</v>
      </c>
      <c r="I87" s="42"/>
      <c r="J87" s="45"/>
      <c r="K87" s="221"/>
      <c r="L87" s="183"/>
      <c r="M87" s="238"/>
    </row>
    <row r="88" spans="2:13" x14ac:dyDescent="0.2">
      <c r="B88" s="284"/>
      <c r="C88" s="285"/>
      <c r="D88" s="126"/>
      <c r="E88" s="50"/>
      <c r="F88" s="93"/>
      <c r="G88" s="93"/>
      <c r="H88" s="28">
        <f t="shared" si="0"/>
        <v>0</v>
      </c>
      <c r="I88" s="42"/>
      <c r="J88" s="45"/>
      <c r="K88" s="221"/>
      <c r="L88" s="183"/>
      <c r="M88" s="238"/>
    </row>
    <row r="89" spans="2:13" ht="13.5" thickBot="1" x14ac:dyDescent="0.25">
      <c r="B89" s="284"/>
      <c r="C89" s="285"/>
      <c r="D89" s="126"/>
      <c r="E89" s="50"/>
      <c r="F89" s="93"/>
      <c r="G89" s="93"/>
      <c r="H89" s="28">
        <f t="shared" si="0"/>
        <v>0</v>
      </c>
      <c r="I89" s="42"/>
      <c r="J89" s="45"/>
      <c r="K89" s="221"/>
      <c r="L89" s="183"/>
      <c r="M89" s="238"/>
    </row>
    <row r="90" spans="2:13" ht="13.5" thickBot="1" x14ac:dyDescent="0.25">
      <c r="B90" s="286"/>
      <c r="C90" s="287"/>
      <c r="D90" s="127"/>
      <c r="E90" s="83"/>
      <c r="F90" s="94"/>
      <c r="G90" s="94"/>
      <c r="H90" s="39">
        <f t="shared" si="0"/>
        <v>0</v>
      </c>
      <c r="I90" s="268">
        <f>SUM(H82:H90)</f>
        <v>0</v>
      </c>
      <c r="J90" s="299"/>
      <c r="K90" s="222"/>
      <c r="L90" s="183"/>
      <c r="M90" s="238"/>
    </row>
    <row r="91" spans="2:13" x14ac:dyDescent="0.2">
      <c r="B91" s="341" t="s">
        <v>142</v>
      </c>
      <c r="C91" s="283"/>
      <c r="D91" s="122"/>
      <c r="E91" s="84"/>
      <c r="F91" s="95"/>
      <c r="G91" s="95"/>
      <c r="H91" s="38">
        <f t="shared" si="0"/>
        <v>0</v>
      </c>
      <c r="I91" s="42"/>
      <c r="J91" s="45"/>
      <c r="K91" s="221"/>
      <c r="L91" s="184"/>
      <c r="M91" s="238"/>
    </row>
    <row r="92" spans="2:13" ht="13.5" thickBot="1" x14ac:dyDescent="0.25">
      <c r="B92" s="284"/>
      <c r="C92" s="285"/>
      <c r="D92" s="119"/>
      <c r="E92" s="79"/>
      <c r="F92" s="89"/>
      <c r="G92" s="89"/>
      <c r="H92" s="28">
        <f t="shared" si="0"/>
        <v>0</v>
      </c>
      <c r="I92" s="42"/>
      <c r="J92" s="45"/>
      <c r="K92" s="221"/>
      <c r="L92" s="183"/>
      <c r="M92" s="238"/>
    </row>
    <row r="93" spans="2:13" ht="13.5" thickBot="1" x14ac:dyDescent="0.25">
      <c r="B93" s="286"/>
      <c r="C93" s="287"/>
      <c r="D93" s="123"/>
      <c r="E93" s="80"/>
      <c r="F93" s="90"/>
      <c r="G93" s="90"/>
      <c r="H93" s="39">
        <f t="shared" si="0"/>
        <v>0</v>
      </c>
      <c r="I93" s="268">
        <f>SUM(H91:H93)</f>
        <v>0</v>
      </c>
      <c r="J93" s="299"/>
      <c r="K93" s="222"/>
      <c r="L93" s="183"/>
      <c r="M93" s="238"/>
    </row>
    <row r="94" spans="2:13" x14ac:dyDescent="0.2">
      <c r="B94" s="342" t="s">
        <v>143</v>
      </c>
      <c r="C94" s="290"/>
      <c r="D94" s="125"/>
      <c r="E94" s="82"/>
      <c r="F94" s="92"/>
      <c r="G94" s="92"/>
      <c r="H94" s="38">
        <f t="shared" si="0"/>
        <v>0</v>
      </c>
      <c r="I94" s="26"/>
      <c r="J94" s="27"/>
      <c r="K94" s="222"/>
      <c r="L94" s="183"/>
      <c r="M94" s="238"/>
    </row>
    <row r="95" spans="2:13" ht="13.5" thickBot="1" x14ac:dyDescent="0.25">
      <c r="B95" s="291"/>
      <c r="C95" s="292"/>
      <c r="D95" s="126"/>
      <c r="E95" s="50"/>
      <c r="F95" s="93"/>
      <c r="G95" s="93"/>
      <c r="H95" s="28">
        <f>F95*G95</f>
        <v>0</v>
      </c>
      <c r="I95" s="26"/>
      <c r="J95" s="27"/>
      <c r="K95" s="222"/>
      <c r="L95" s="183"/>
      <c r="M95" s="238"/>
    </row>
    <row r="96" spans="2:13" ht="13.5" thickBot="1" x14ac:dyDescent="0.25">
      <c r="B96" s="293"/>
      <c r="C96" s="294"/>
      <c r="D96" s="127"/>
      <c r="E96" s="83"/>
      <c r="F96" s="94"/>
      <c r="G96" s="94"/>
      <c r="H96" s="39">
        <f>F96*G96</f>
        <v>0</v>
      </c>
      <c r="I96" s="268">
        <f>SUM(H94:H96)</f>
        <v>0</v>
      </c>
      <c r="J96" s="299"/>
      <c r="K96" s="222"/>
      <c r="L96" s="183"/>
      <c r="M96" s="238"/>
    </row>
    <row r="97" spans="2:13" ht="13.5" thickBot="1" x14ac:dyDescent="0.25">
      <c r="F97" s="43"/>
      <c r="H97" s="41"/>
      <c r="I97" s="42"/>
      <c r="J97" s="45"/>
      <c r="K97" s="221"/>
      <c r="L97" s="183"/>
      <c r="M97" s="238"/>
    </row>
    <row r="98" spans="2:13" ht="12.75" customHeight="1" thickBot="1" x14ac:dyDescent="0.25">
      <c r="B98" s="97" t="s">
        <v>19</v>
      </c>
      <c r="C98" s="98"/>
      <c r="D98" s="223"/>
      <c r="E98" s="224"/>
      <c r="F98" s="225"/>
      <c r="G98" s="226"/>
      <c r="H98" s="227">
        <f>SUM(H10:H96)</f>
        <v>0</v>
      </c>
      <c r="I98" s="300">
        <f>SUM(J42+I50+I60+I68+I76+I81+I90+I93+I96)</f>
        <v>0</v>
      </c>
      <c r="J98" s="299"/>
      <c r="K98" s="222"/>
      <c r="L98" s="183"/>
      <c r="M98" s="238"/>
    </row>
    <row r="99" spans="2:13" x14ac:dyDescent="0.2">
      <c r="F99" s="43"/>
      <c r="H99" s="41"/>
      <c r="I99" s="42"/>
      <c r="J99" s="221"/>
      <c r="L99" s="228"/>
    </row>
    <row r="100" spans="2:13" x14ac:dyDescent="0.2">
      <c r="F100" s="43"/>
      <c r="H100" s="41"/>
      <c r="I100" s="42"/>
      <c r="J100" s="221"/>
      <c r="L100" s="228"/>
    </row>
    <row r="101" spans="2:13" x14ac:dyDescent="0.2">
      <c r="B101" s="9" t="s">
        <v>57</v>
      </c>
      <c r="F101" s="43"/>
      <c r="H101" s="41"/>
      <c r="I101" s="42"/>
      <c r="J101" s="221"/>
      <c r="L101" s="228"/>
    </row>
    <row r="102" spans="2:13" ht="15" x14ac:dyDescent="0.2">
      <c r="B102" s="133" t="str">
        <f>B3</f>
        <v>INDICAR AQUÍ NOMBRE ASOCIADO 5</v>
      </c>
      <c r="C102" s="46"/>
      <c r="D102" s="104" t="s">
        <v>54</v>
      </c>
      <c r="F102" s="43"/>
      <c r="H102" s="41"/>
      <c r="I102" s="42"/>
      <c r="J102" s="221"/>
      <c r="L102" s="228"/>
    </row>
    <row r="103" spans="2:13" ht="13.5" thickBot="1" x14ac:dyDescent="0.25">
      <c r="B103" s="9"/>
      <c r="F103" s="43"/>
      <c r="H103" s="41"/>
      <c r="I103" s="42"/>
      <c r="J103" s="221"/>
      <c r="L103" s="228"/>
    </row>
    <row r="104" spans="2:13" ht="13.5" thickBot="1" x14ac:dyDescent="0.25">
      <c r="B104" s="229" t="s">
        <v>96</v>
      </c>
      <c r="C104" s="230"/>
      <c r="D104" s="231"/>
      <c r="E104" s="232"/>
      <c r="F104" s="233"/>
      <c r="G104" s="233"/>
      <c r="H104" s="234"/>
      <c r="I104" s="234"/>
      <c r="J104" s="235"/>
      <c r="L104" s="228"/>
    </row>
    <row r="105" spans="2:13" ht="12.75" customHeight="1" x14ac:dyDescent="0.2">
      <c r="B105" s="9"/>
      <c r="F105" s="43"/>
      <c r="H105" s="41"/>
      <c r="I105" s="42"/>
      <c r="J105" s="221"/>
      <c r="L105" s="228"/>
    </row>
    <row r="106" spans="2:13" ht="25.5" x14ac:dyDescent="0.2">
      <c r="B106" s="23" t="s">
        <v>10</v>
      </c>
      <c r="C106" s="23" t="s">
        <v>11</v>
      </c>
      <c r="D106" s="24" t="s">
        <v>12</v>
      </c>
      <c r="E106" s="24" t="s">
        <v>14</v>
      </c>
      <c r="F106" s="219" t="s">
        <v>9</v>
      </c>
      <c r="G106" s="212" t="s">
        <v>13</v>
      </c>
      <c r="H106" s="220" t="s">
        <v>15</v>
      </c>
      <c r="I106" s="220" t="s">
        <v>16</v>
      </c>
      <c r="J106" s="220" t="s">
        <v>18</v>
      </c>
      <c r="L106" s="182" t="s">
        <v>49</v>
      </c>
      <c r="M106" s="177" t="s">
        <v>94</v>
      </c>
    </row>
    <row r="107" spans="2:13" ht="25.5" x14ac:dyDescent="0.2">
      <c r="B107" s="271" t="s">
        <v>1</v>
      </c>
      <c r="C107" s="129" t="str">
        <f>'Memoria Aporte FIA al Ejecutor'!C6</f>
        <v>Coordinador Principal: indicar nombre aquí</v>
      </c>
      <c r="D107" s="187"/>
      <c r="E107" s="188"/>
      <c r="F107" s="189"/>
      <c r="G107" s="189"/>
      <c r="H107" s="28">
        <f t="shared" ref="H107:H140" si="3">F107*G107</f>
        <v>0</v>
      </c>
      <c r="I107" s="28">
        <f>H107</f>
        <v>0</v>
      </c>
      <c r="J107" s="45"/>
      <c r="L107" s="183"/>
      <c r="M107" s="238"/>
    </row>
    <row r="108" spans="2:13" ht="25.5" x14ac:dyDescent="0.2">
      <c r="B108" s="272"/>
      <c r="C108" s="129" t="str">
        <f>'Memoria Aporte FIA al Ejecutor'!C7</f>
        <v>Coordinador Alterno: indicar nombre aquí</v>
      </c>
      <c r="D108" s="187"/>
      <c r="E108" s="188"/>
      <c r="F108" s="189"/>
      <c r="G108" s="189"/>
      <c r="H108" s="28">
        <f t="shared" si="3"/>
        <v>0</v>
      </c>
      <c r="I108" s="28">
        <f t="shared" ref="I108:I129" si="4">H108</f>
        <v>0</v>
      </c>
      <c r="J108" s="45"/>
      <c r="L108" s="183"/>
      <c r="M108" s="238"/>
    </row>
    <row r="109" spans="2:13" ht="25.5" x14ac:dyDescent="0.2">
      <c r="B109" s="272"/>
      <c r="C109" s="129" t="str">
        <f>'Memoria Aporte FIA al Ejecutor'!C8</f>
        <v>Equipo Técnico 1: indicar nombre aquí</v>
      </c>
      <c r="D109" s="187"/>
      <c r="E109" s="188"/>
      <c r="F109" s="189"/>
      <c r="G109" s="189"/>
      <c r="H109" s="28">
        <f t="shared" si="3"/>
        <v>0</v>
      </c>
      <c r="I109" s="28">
        <f t="shared" si="4"/>
        <v>0</v>
      </c>
      <c r="J109" s="45"/>
      <c r="L109" s="236"/>
      <c r="M109" s="238"/>
    </row>
    <row r="110" spans="2:13" ht="25.5" x14ac:dyDescent="0.2">
      <c r="B110" s="272"/>
      <c r="C110" s="129" t="str">
        <f>'Memoria Aporte FIA al Ejecutor'!C9</f>
        <v>Equipo Técnico 2: indicar nombre aquí</v>
      </c>
      <c r="D110" s="187"/>
      <c r="E110" s="188"/>
      <c r="F110" s="189"/>
      <c r="G110" s="189"/>
      <c r="H110" s="28">
        <f t="shared" si="3"/>
        <v>0</v>
      </c>
      <c r="I110" s="28">
        <f t="shared" si="4"/>
        <v>0</v>
      </c>
      <c r="J110" s="45"/>
      <c r="L110" s="183"/>
      <c r="M110" s="238"/>
    </row>
    <row r="111" spans="2:13" ht="25.5" x14ac:dyDescent="0.2">
      <c r="B111" s="272"/>
      <c r="C111" s="129" t="str">
        <f>'Memoria Aporte FIA al Ejecutor'!C10</f>
        <v>Equipo Técnico 3: indicar nombre aquí</v>
      </c>
      <c r="D111" s="187"/>
      <c r="E111" s="188"/>
      <c r="F111" s="189"/>
      <c r="G111" s="189"/>
      <c r="H111" s="28">
        <f t="shared" si="3"/>
        <v>0</v>
      </c>
      <c r="I111" s="28">
        <f t="shared" si="4"/>
        <v>0</v>
      </c>
      <c r="J111" s="45"/>
      <c r="L111" s="183"/>
      <c r="M111" s="238"/>
    </row>
    <row r="112" spans="2:13" ht="25.5" x14ac:dyDescent="0.2">
      <c r="B112" s="272"/>
      <c r="C112" s="129" t="str">
        <f>'Memoria Aporte FIA al Ejecutor'!C11</f>
        <v>Equipo Técnico 4: indicar nombre aquí</v>
      </c>
      <c r="D112" s="187"/>
      <c r="E112" s="188"/>
      <c r="F112" s="189"/>
      <c r="G112" s="189"/>
      <c r="H112" s="28">
        <f t="shared" si="3"/>
        <v>0</v>
      </c>
      <c r="I112" s="28">
        <f t="shared" si="4"/>
        <v>0</v>
      </c>
      <c r="J112" s="45"/>
      <c r="L112" s="183"/>
      <c r="M112" s="238"/>
    </row>
    <row r="113" spans="2:13" ht="25.5" x14ac:dyDescent="0.2">
      <c r="B113" s="272"/>
      <c r="C113" s="129" t="str">
        <f>'Memoria Aporte FIA al Ejecutor'!C12</f>
        <v>Equipo Técnico 5: indicar nombre aquí</v>
      </c>
      <c r="D113" s="187"/>
      <c r="E113" s="188"/>
      <c r="F113" s="189"/>
      <c r="G113" s="189"/>
      <c r="H113" s="28">
        <f t="shared" si="3"/>
        <v>0</v>
      </c>
      <c r="I113" s="28">
        <f t="shared" si="4"/>
        <v>0</v>
      </c>
      <c r="J113" s="45"/>
      <c r="L113" s="183"/>
      <c r="M113" s="238"/>
    </row>
    <row r="114" spans="2:13" ht="25.5" x14ac:dyDescent="0.2">
      <c r="B114" s="272"/>
      <c r="C114" s="129" t="str">
        <f>'Memoria Aporte FIA al Ejecutor'!C13</f>
        <v>Equipo Técnico 6: indicar nombre aquí</v>
      </c>
      <c r="D114" s="187"/>
      <c r="E114" s="188"/>
      <c r="F114" s="189"/>
      <c r="G114" s="189"/>
      <c r="H114" s="28">
        <f t="shared" si="3"/>
        <v>0</v>
      </c>
      <c r="I114" s="28">
        <f t="shared" si="4"/>
        <v>0</v>
      </c>
      <c r="J114" s="45"/>
      <c r="L114" s="183"/>
      <c r="M114" s="238"/>
    </row>
    <row r="115" spans="2:13" ht="25.5" x14ac:dyDescent="0.2">
      <c r="B115" s="272"/>
      <c r="C115" s="129" t="str">
        <f>'Memoria Aporte FIA al Ejecutor'!C14</f>
        <v>Equipo Técnico 7: indicar nombre aquí</v>
      </c>
      <c r="D115" s="187"/>
      <c r="E115" s="188"/>
      <c r="F115" s="189"/>
      <c r="G115" s="189"/>
      <c r="H115" s="28">
        <f t="shared" si="3"/>
        <v>0</v>
      </c>
      <c r="I115" s="28">
        <f t="shared" si="4"/>
        <v>0</v>
      </c>
      <c r="J115" s="45"/>
      <c r="L115" s="183"/>
      <c r="M115" s="238"/>
    </row>
    <row r="116" spans="2:13" ht="25.5" x14ac:dyDescent="0.2">
      <c r="B116" s="272"/>
      <c r="C116" s="129" t="str">
        <f>'Memoria Aporte FIA al Ejecutor'!C15</f>
        <v>Equipo Técnico 8: indicar nombre aquí</v>
      </c>
      <c r="D116" s="187"/>
      <c r="E116" s="188"/>
      <c r="F116" s="189"/>
      <c r="G116" s="189"/>
      <c r="H116" s="28">
        <f t="shared" si="3"/>
        <v>0</v>
      </c>
      <c r="I116" s="28">
        <f t="shared" si="4"/>
        <v>0</v>
      </c>
      <c r="J116" s="45"/>
      <c r="L116" s="183"/>
      <c r="M116" s="238"/>
    </row>
    <row r="117" spans="2:13" ht="25.5" x14ac:dyDescent="0.2">
      <c r="B117" s="272"/>
      <c r="C117" s="129" t="str">
        <f>'Memoria Aporte FIA al Ejecutor'!C16</f>
        <v>Equipo Técnico 9: indicar nombre aquí</v>
      </c>
      <c r="D117" s="187"/>
      <c r="E117" s="188"/>
      <c r="F117" s="189"/>
      <c r="G117" s="189"/>
      <c r="H117" s="28">
        <f t="shared" si="3"/>
        <v>0</v>
      </c>
      <c r="I117" s="28">
        <f t="shared" si="4"/>
        <v>0</v>
      </c>
      <c r="J117" s="45"/>
      <c r="L117" s="183"/>
      <c r="M117" s="238"/>
    </row>
    <row r="118" spans="2:13" ht="25.5" x14ac:dyDescent="0.2">
      <c r="B118" s="272"/>
      <c r="C118" s="129" t="str">
        <f>'Memoria Aporte FIA al Ejecutor'!C17</f>
        <v>Equipo Técnico 10: indicar nombre aquí</v>
      </c>
      <c r="D118" s="187"/>
      <c r="E118" s="188"/>
      <c r="F118" s="189"/>
      <c r="G118" s="189"/>
      <c r="H118" s="28">
        <f t="shared" si="3"/>
        <v>0</v>
      </c>
      <c r="I118" s="28">
        <f t="shared" si="4"/>
        <v>0</v>
      </c>
      <c r="J118" s="45"/>
      <c r="L118" s="183"/>
      <c r="M118" s="238"/>
    </row>
    <row r="119" spans="2:13" ht="25.5" x14ac:dyDescent="0.2">
      <c r="B119" s="272"/>
      <c r="C119" s="129" t="str">
        <f>'Memoria Aporte FIA al Ejecutor'!C18</f>
        <v>Equipo Técnico 11: indicar nombre aquí</v>
      </c>
      <c r="D119" s="187"/>
      <c r="E119" s="188"/>
      <c r="F119" s="189"/>
      <c r="G119" s="189"/>
      <c r="H119" s="28">
        <f t="shared" si="3"/>
        <v>0</v>
      </c>
      <c r="I119" s="28">
        <f t="shared" si="4"/>
        <v>0</v>
      </c>
      <c r="J119" s="45"/>
      <c r="L119" s="183"/>
      <c r="M119" s="238"/>
    </row>
    <row r="120" spans="2:13" ht="25.5" x14ac:dyDescent="0.2">
      <c r="B120" s="272"/>
      <c r="C120" s="129" t="str">
        <f>'Memoria Aporte FIA al Ejecutor'!C19</f>
        <v>Equipo Técnico 12: indicar nombre aquí</v>
      </c>
      <c r="D120" s="187"/>
      <c r="E120" s="188"/>
      <c r="F120" s="189"/>
      <c r="G120" s="189"/>
      <c r="H120" s="28">
        <f t="shared" si="3"/>
        <v>0</v>
      </c>
      <c r="I120" s="28">
        <f t="shared" si="4"/>
        <v>0</v>
      </c>
      <c r="J120" s="45"/>
      <c r="L120" s="183"/>
      <c r="M120" s="238"/>
    </row>
    <row r="121" spans="2:13" ht="25.5" x14ac:dyDescent="0.2">
      <c r="B121" s="272"/>
      <c r="C121" s="129" t="str">
        <f>'Memoria Aporte FIA al Ejecutor'!C20</f>
        <v>Equipo Técnico 13: indicar nombre aquí</v>
      </c>
      <c r="D121" s="187"/>
      <c r="E121" s="188"/>
      <c r="F121" s="189"/>
      <c r="G121" s="189"/>
      <c r="H121" s="28">
        <f t="shared" si="3"/>
        <v>0</v>
      </c>
      <c r="I121" s="28">
        <f t="shared" si="4"/>
        <v>0</v>
      </c>
      <c r="J121" s="45"/>
      <c r="L121" s="183"/>
      <c r="M121" s="238"/>
    </row>
    <row r="122" spans="2:13" ht="25.5" x14ac:dyDescent="0.2">
      <c r="B122" s="272"/>
      <c r="C122" s="129" t="str">
        <f>'Memoria Aporte FIA al Ejecutor'!C21</f>
        <v>Equipo Técnico 14: indicar nombre aquí</v>
      </c>
      <c r="D122" s="187"/>
      <c r="E122" s="188"/>
      <c r="F122" s="189"/>
      <c r="G122" s="189"/>
      <c r="H122" s="28">
        <f t="shared" si="3"/>
        <v>0</v>
      </c>
      <c r="I122" s="28">
        <f t="shared" si="4"/>
        <v>0</v>
      </c>
      <c r="J122" s="45"/>
      <c r="L122" s="183"/>
      <c r="M122" s="238"/>
    </row>
    <row r="123" spans="2:13" ht="25.5" x14ac:dyDescent="0.2">
      <c r="B123" s="272"/>
      <c r="C123" s="129" t="str">
        <f>'Memoria Aporte FIA al Ejecutor'!C22</f>
        <v>Equipo Técnico 15: indicar nombre aquí</v>
      </c>
      <c r="D123" s="187"/>
      <c r="E123" s="188"/>
      <c r="F123" s="189"/>
      <c r="G123" s="189"/>
      <c r="H123" s="28">
        <f t="shared" si="3"/>
        <v>0</v>
      </c>
      <c r="I123" s="28">
        <f t="shared" si="4"/>
        <v>0</v>
      </c>
      <c r="J123" s="45"/>
      <c r="L123" s="183"/>
      <c r="M123" s="238"/>
    </row>
    <row r="124" spans="2:13" ht="25.5" x14ac:dyDescent="0.2">
      <c r="B124" s="272"/>
      <c r="C124" s="129" t="str">
        <f>'Memoria Aporte FIA al Ejecutor'!C23</f>
        <v>Equipo Técnico 16: indicar nombre aquí</v>
      </c>
      <c r="D124" s="187"/>
      <c r="E124" s="188"/>
      <c r="F124" s="189"/>
      <c r="G124" s="189"/>
      <c r="H124" s="28">
        <f t="shared" si="3"/>
        <v>0</v>
      </c>
      <c r="I124" s="28">
        <f t="shared" si="4"/>
        <v>0</v>
      </c>
      <c r="J124" s="45"/>
      <c r="L124" s="183"/>
      <c r="M124" s="238"/>
    </row>
    <row r="125" spans="2:13" ht="25.5" x14ac:dyDescent="0.2">
      <c r="B125" s="272"/>
      <c r="C125" s="129" t="str">
        <f>'Memoria Aporte FIA al Ejecutor'!C24</f>
        <v>Equipo Técnico 17: indicar nombre aquí</v>
      </c>
      <c r="D125" s="187"/>
      <c r="E125" s="188"/>
      <c r="F125" s="189"/>
      <c r="G125" s="189"/>
      <c r="H125" s="28">
        <f t="shared" si="3"/>
        <v>0</v>
      </c>
      <c r="I125" s="28">
        <f t="shared" si="4"/>
        <v>0</v>
      </c>
      <c r="J125" s="45"/>
      <c r="L125" s="183"/>
      <c r="M125" s="238"/>
    </row>
    <row r="126" spans="2:13" ht="25.5" x14ac:dyDescent="0.2">
      <c r="B126" s="272"/>
      <c r="C126" s="129" t="str">
        <f>'Memoria Aporte FIA al Ejecutor'!C25</f>
        <v>Equipo Técnico 18: indicar nombre aquí</v>
      </c>
      <c r="D126" s="187"/>
      <c r="E126" s="188"/>
      <c r="F126" s="189"/>
      <c r="G126" s="189"/>
      <c r="H126" s="28">
        <f t="shared" si="3"/>
        <v>0</v>
      </c>
      <c r="I126" s="28">
        <f t="shared" si="4"/>
        <v>0</v>
      </c>
      <c r="J126" s="45"/>
      <c r="L126" s="183"/>
      <c r="M126" s="238"/>
    </row>
    <row r="127" spans="2:13" ht="25.5" x14ac:dyDescent="0.2">
      <c r="B127" s="272"/>
      <c r="C127" s="129" t="str">
        <f>'Memoria Aporte FIA al Ejecutor'!C26</f>
        <v>Equipo Técnico 19: indicar nombre aquí</v>
      </c>
      <c r="D127" s="187"/>
      <c r="E127" s="188"/>
      <c r="F127" s="189"/>
      <c r="G127" s="189"/>
      <c r="H127" s="28">
        <f t="shared" si="3"/>
        <v>0</v>
      </c>
      <c r="I127" s="28">
        <f t="shared" si="4"/>
        <v>0</v>
      </c>
      <c r="J127" s="45"/>
      <c r="L127" s="183"/>
      <c r="M127" s="238"/>
    </row>
    <row r="128" spans="2:13" ht="25.5" x14ac:dyDescent="0.2">
      <c r="B128" s="272"/>
      <c r="C128" s="129" t="str">
        <f>'Memoria Aporte FIA al Ejecutor'!C27</f>
        <v>Equipo Técnico 20: indicar nombre aquí</v>
      </c>
      <c r="D128" s="187"/>
      <c r="E128" s="188"/>
      <c r="F128" s="189"/>
      <c r="G128" s="189"/>
      <c r="H128" s="28">
        <f t="shared" si="3"/>
        <v>0</v>
      </c>
      <c r="I128" s="28">
        <f t="shared" si="4"/>
        <v>0</v>
      </c>
      <c r="J128" s="45"/>
      <c r="L128" s="183"/>
      <c r="M128" s="238"/>
    </row>
    <row r="129" spans="2:13" ht="25.5" x14ac:dyDescent="0.2">
      <c r="B129" s="272"/>
      <c r="C129" s="132" t="s">
        <v>67</v>
      </c>
      <c r="D129" s="187"/>
      <c r="E129" s="188"/>
      <c r="F129" s="189"/>
      <c r="G129" s="189"/>
      <c r="H129" s="28">
        <f>F129*G129</f>
        <v>0</v>
      </c>
      <c r="I129" s="28">
        <f t="shared" si="4"/>
        <v>0</v>
      </c>
      <c r="J129" s="45"/>
      <c r="K129" s="221"/>
      <c r="L129" s="183"/>
      <c r="M129" s="238"/>
    </row>
    <row r="130" spans="2:13" x14ac:dyDescent="0.2">
      <c r="B130" s="272"/>
      <c r="C130" s="274" t="s">
        <v>3</v>
      </c>
      <c r="D130" s="199"/>
      <c r="E130" s="200"/>
      <c r="F130" s="201"/>
      <c r="G130" s="201"/>
      <c r="H130" s="237">
        <f t="shared" si="3"/>
        <v>0</v>
      </c>
      <c r="I130" s="42"/>
      <c r="J130" s="45"/>
      <c r="L130" s="183"/>
      <c r="M130" s="238"/>
    </row>
    <row r="131" spans="2:13" x14ac:dyDescent="0.2">
      <c r="B131" s="272"/>
      <c r="C131" s="275"/>
      <c r="D131" s="202"/>
      <c r="E131" s="200"/>
      <c r="F131" s="203"/>
      <c r="G131" s="203"/>
      <c r="H131" s="237">
        <f t="shared" si="3"/>
        <v>0</v>
      </c>
      <c r="I131" s="42"/>
      <c r="J131" s="45"/>
      <c r="L131" s="183"/>
      <c r="M131" s="238"/>
    </row>
    <row r="132" spans="2:13" x14ac:dyDescent="0.2">
      <c r="B132" s="272"/>
      <c r="C132" s="275"/>
      <c r="D132" s="202"/>
      <c r="E132" s="200"/>
      <c r="F132" s="203"/>
      <c r="G132" s="203"/>
      <c r="H132" s="237">
        <f t="shared" si="3"/>
        <v>0</v>
      </c>
      <c r="I132" s="42"/>
      <c r="J132" s="45"/>
      <c r="L132" s="183"/>
      <c r="M132" s="238"/>
    </row>
    <row r="133" spans="2:13" x14ac:dyDescent="0.2">
      <c r="B133" s="272"/>
      <c r="C133" s="275"/>
      <c r="D133" s="202"/>
      <c r="E133" s="200"/>
      <c r="F133" s="203"/>
      <c r="G133" s="203"/>
      <c r="H133" s="237">
        <f t="shared" si="3"/>
        <v>0</v>
      </c>
      <c r="I133" s="42"/>
      <c r="J133" s="45"/>
      <c r="L133" s="183"/>
      <c r="M133" s="238"/>
    </row>
    <row r="134" spans="2:13" x14ac:dyDescent="0.2">
      <c r="B134" s="272"/>
      <c r="C134" s="276"/>
      <c r="D134" s="202"/>
      <c r="E134" s="204"/>
      <c r="F134" s="203"/>
      <c r="G134" s="203"/>
      <c r="H134" s="28">
        <f t="shared" si="3"/>
        <v>0</v>
      </c>
      <c r="I134" s="28">
        <f>SUM(H130:H134)</f>
        <v>0</v>
      </c>
      <c r="J134" s="45"/>
      <c r="L134" s="183"/>
      <c r="M134" s="238"/>
    </row>
    <row r="135" spans="2:13" x14ac:dyDescent="0.2">
      <c r="B135" s="272"/>
      <c r="C135" s="274" t="s">
        <v>2</v>
      </c>
      <c r="D135" s="202"/>
      <c r="E135" s="204"/>
      <c r="F135" s="203"/>
      <c r="G135" s="203"/>
      <c r="H135" s="28">
        <f t="shared" si="3"/>
        <v>0</v>
      </c>
      <c r="I135" s="42"/>
      <c r="J135" s="45"/>
      <c r="L135" s="183"/>
      <c r="M135" s="238"/>
    </row>
    <row r="136" spans="2:13" x14ac:dyDescent="0.2">
      <c r="B136" s="272"/>
      <c r="C136" s="275"/>
      <c r="D136" s="202"/>
      <c r="E136" s="204"/>
      <c r="F136" s="203"/>
      <c r="G136" s="203"/>
      <c r="H136" s="28">
        <f t="shared" si="3"/>
        <v>0</v>
      </c>
      <c r="I136" s="42"/>
      <c r="J136" s="45"/>
      <c r="L136" s="183"/>
      <c r="M136" s="238"/>
    </row>
    <row r="137" spans="2:13" x14ac:dyDescent="0.2">
      <c r="B137" s="272"/>
      <c r="C137" s="275"/>
      <c r="D137" s="202"/>
      <c r="E137" s="204"/>
      <c r="F137" s="203"/>
      <c r="G137" s="203"/>
      <c r="H137" s="28">
        <f t="shared" si="3"/>
        <v>0</v>
      </c>
      <c r="I137" s="42"/>
      <c r="J137" s="45"/>
      <c r="L137" s="183"/>
      <c r="M137" s="238"/>
    </row>
    <row r="138" spans="2:13" ht="13.5" thickBot="1" x14ac:dyDescent="0.25">
      <c r="B138" s="272"/>
      <c r="C138" s="275"/>
      <c r="D138" s="202"/>
      <c r="E138" s="204"/>
      <c r="F138" s="203"/>
      <c r="G138" s="203"/>
      <c r="H138" s="28">
        <f t="shared" si="3"/>
        <v>0</v>
      </c>
      <c r="I138" s="42"/>
      <c r="J138" s="45"/>
      <c r="L138" s="183"/>
      <c r="M138" s="238"/>
    </row>
    <row r="139" spans="2:13" ht="13.5" thickBot="1" x14ac:dyDescent="0.25">
      <c r="B139" s="273"/>
      <c r="C139" s="277"/>
      <c r="D139" s="205"/>
      <c r="E139" s="206"/>
      <c r="F139" s="207"/>
      <c r="G139" s="207"/>
      <c r="H139" s="29">
        <f t="shared" si="3"/>
        <v>0</v>
      </c>
      <c r="I139" s="77">
        <f>SUM(H135:H139)</f>
        <v>0</v>
      </c>
      <c r="J139" s="76">
        <f>SUM(I107:I129)+I134+I139</f>
        <v>0</v>
      </c>
      <c r="L139" s="183"/>
      <c r="M139" s="238"/>
    </row>
    <row r="140" spans="2:13" x14ac:dyDescent="0.2">
      <c r="B140" s="340" t="s">
        <v>136</v>
      </c>
      <c r="C140" s="278"/>
      <c r="D140" s="196"/>
      <c r="E140" s="197"/>
      <c r="F140" s="198"/>
      <c r="G140" s="198"/>
      <c r="H140" s="37">
        <f t="shared" si="3"/>
        <v>0</v>
      </c>
      <c r="I140" s="42"/>
      <c r="J140" s="45"/>
      <c r="L140" s="183"/>
      <c r="M140" s="238"/>
    </row>
    <row r="141" spans="2:13" x14ac:dyDescent="0.2">
      <c r="B141" s="279"/>
      <c r="C141" s="280"/>
      <c r="D141" s="187"/>
      <c r="E141" s="188"/>
      <c r="F141" s="189"/>
      <c r="G141" s="189"/>
      <c r="H141" s="28">
        <f t="shared" ref="H141:H146" si="5">F141*G141</f>
        <v>0</v>
      </c>
      <c r="I141" s="42"/>
      <c r="J141" s="45"/>
      <c r="L141" s="183"/>
      <c r="M141" s="238"/>
    </row>
    <row r="142" spans="2:13" x14ac:dyDescent="0.2">
      <c r="B142" s="279"/>
      <c r="C142" s="280"/>
      <c r="D142" s="187"/>
      <c r="E142" s="188"/>
      <c r="F142" s="189"/>
      <c r="G142" s="189"/>
      <c r="H142" s="28">
        <f t="shared" si="5"/>
        <v>0</v>
      </c>
      <c r="I142" s="42"/>
      <c r="J142" s="45"/>
      <c r="L142" s="183"/>
      <c r="M142" s="238"/>
    </row>
    <row r="143" spans="2:13" x14ac:dyDescent="0.2">
      <c r="B143" s="279"/>
      <c r="C143" s="280"/>
      <c r="D143" s="187"/>
      <c r="E143" s="188"/>
      <c r="F143" s="189"/>
      <c r="G143" s="189"/>
      <c r="H143" s="28">
        <f t="shared" si="5"/>
        <v>0</v>
      </c>
      <c r="I143" s="42"/>
      <c r="J143" s="45"/>
      <c r="L143" s="183"/>
      <c r="M143" s="238"/>
    </row>
    <row r="144" spans="2:13" x14ac:dyDescent="0.2">
      <c r="B144" s="279"/>
      <c r="C144" s="280"/>
      <c r="D144" s="187"/>
      <c r="E144" s="188"/>
      <c r="F144" s="189"/>
      <c r="G144" s="189"/>
      <c r="H144" s="28">
        <f t="shared" si="5"/>
        <v>0</v>
      </c>
      <c r="I144" s="42"/>
      <c r="J144" s="45"/>
      <c r="L144" s="183"/>
      <c r="M144" s="238"/>
    </row>
    <row r="145" spans="2:13" x14ac:dyDescent="0.2">
      <c r="B145" s="279"/>
      <c r="C145" s="280"/>
      <c r="D145" s="187"/>
      <c r="E145" s="188"/>
      <c r="F145" s="189"/>
      <c r="G145" s="189"/>
      <c r="H145" s="28">
        <f t="shared" si="5"/>
        <v>0</v>
      </c>
      <c r="I145" s="42"/>
      <c r="J145" s="45"/>
      <c r="L145" s="183"/>
      <c r="M145" s="238"/>
    </row>
    <row r="146" spans="2:13" ht="13.5" thickBot="1" x14ac:dyDescent="0.25">
      <c r="B146" s="279"/>
      <c r="C146" s="280"/>
      <c r="D146" s="187"/>
      <c r="E146" s="188"/>
      <c r="F146" s="189"/>
      <c r="G146" s="189"/>
      <c r="H146" s="28">
        <f t="shared" si="5"/>
        <v>0</v>
      </c>
      <c r="I146" s="42"/>
      <c r="J146" s="45"/>
      <c r="L146" s="183"/>
      <c r="M146" s="238"/>
    </row>
    <row r="147" spans="2:13" ht="13.5" thickBot="1" x14ac:dyDescent="0.25">
      <c r="B147" s="281"/>
      <c r="C147" s="282"/>
      <c r="D147" s="193"/>
      <c r="E147" s="194"/>
      <c r="F147" s="195"/>
      <c r="G147" s="195"/>
      <c r="H147" s="29">
        <f t="shared" ref="H147:H191" si="6">F147*G147</f>
        <v>0</v>
      </c>
      <c r="I147" s="268">
        <f>SUM(H140:H147)</f>
        <v>0</v>
      </c>
      <c r="J147" s="299"/>
      <c r="L147" s="183"/>
      <c r="M147" s="238"/>
    </row>
    <row r="148" spans="2:13" x14ac:dyDescent="0.2">
      <c r="B148" s="340" t="s">
        <v>137</v>
      </c>
      <c r="C148" s="278"/>
      <c r="D148" s="208"/>
      <c r="E148" s="209"/>
      <c r="F148" s="210"/>
      <c r="G148" s="210"/>
      <c r="H148" s="38">
        <f t="shared" si="6"/>
        <v>0</v>
      </c>
      <c r="I148" s="42"/>
      <c r="J148" s="45"/>
      <c r="L148" s="183"/>
      <c r="M148" s="238"/>
    </row>
    <row r="149" spans="2:13" x14ac:dyDescent="0.2">
      <c r="B149" s="279"/>
      <c r="C149" s="280"/>
      <c r="D149" s="202"/>
      <c r="E149" s="204"/>
      <c r="F149" s="203"/>
      <c r="G149" s="203"/>
      <c r="H149" s="28">
        <f t="shared" si="6"/>
        <v>0</v>
      </c>
      <c r="I149" s="42"/>
      <c r="J149" s="45"/>
      <c r="L149" s="183"/>
      <c r="M149" s="238"/>
    </row>
    <row r="150" spans="2:13" x14ac:dyDescent="0.2">
      <c r="B150" s="279"/>
      <c r="C150" s="280"/>
      <c r="D150" s="202"/>
      <c r="E150" s="204"/>
      <c r="F150" s="203"/>
      <c r="G150" s="203"/>
      <c r="H150" s="28">
        <f t="shared" si="6"/>
        <v>0</v>
      </c>
      <c r="I150" s="42"/>
      <c r="J150" s="45"/>
      <c r="L150" s="183"/>
      <c r="M150" s="238"/>
    </row>
    <row r="151" spans="2:13" x14ac:dyDescent="0.2">
      <c r="B151" s="279"/>
      <c r="C151" s="280"/>
      <c r="D151" s="202"/>
      <c r="E151" s="204"/>
      <c r="F151" s="203"/>
      <c r="G151" s="203"/>
      <c r="H151" s="28">
        <f t="shared" si="6"/>
        <v>0</v>
      </c>
      <c r="I151" s="42"/>
      <c r="J151" s="45"/>
      <c r="L151" s="183"/>
      <c r="M151" s="238"/>
    </row>
    <row r="152" spans="2:13" x14ac:dyDescent="0.2">
      <c r="B152" s="279"/>
      <c r="C152" s="280"/>
      <c r="D152" s="202"/>
      <c r="E152" s="204"/>
      <c r="F152" s="203"/>
      <c r="G152" s="203"/>
      <c r="H152" s="28">
        <f t="shared" si="6"/>
        <v>0</v>
      </c>
      <c r="I152" s="42"/>
      <c r="J152" s="45"/>
      <c r="L152" s="183"/>
      <c r="M152" s="238"/>
    </row>
    <row r="153" spans="2:13" x14ac:dyDescent="0.2">
      <c r="B153" s="279"/>
      <c r="C153" s="280"/>
      <c r="D153" s="202"/>
      <c r="E153" s="204"/>
      <c r="F153" s="203"/>
      <c r="G153" s="203"/>
      <c r="H153" s="28">
        <f t="shared" si="6"/>
        <v>0</v>
      </c>
      <c r="I153" s="42"/>
      <c r="J153" s="45"/>
      <c r="L153" s="183"/>
      <c r="M153" s="238"/>
    </row>
    <row r="154" spans="2:13" x14ac:dyDescent="0.2">
      <c r="B154" s="279"/>
      <c r="C154" s="280"/>
      <c r="D154" s="202"/>
      <c r="E154" s="204"/>
      <c r="F154" s="203"/>
      <c r="G154" s="203"/>
      <c r="H154" s="28">
        <f t="shared" si="6"/>
        <v>0</v>
      </c>
      <c r="I154" s="42"/>
      <c r="J154" s="45"/>
      <c r="L154" s="183"/>
      <c r="M154" s="238"/>
    </row>
    <row r="155" spans="2:13" x14ac:dyDescent="0.2">
      <c r="B155" s="279"/>
      <c r="C155" s="280"/>
      <c r="D155" s="202"/>
      <c r="E155" s="204"/>
      <c r="F155" s="203"/>
      <c r="G155" s="203"/>
      <c r="H155" s="28">
        <f t="shared" si="6"/>
        <v>0</v>
      </c>
      <c r="I155" s="42"/>
      <c r="J155" s="45"/>
      <c r="L155" s="183"/>
      <c r="M155" s="238"/>
    </row>
    <row r="156" spans="2:13" ht="13.5" thickBot="1" x14ac:dyDescent="0.25">
      <c r="B156" s="279"/>
      <c r="C156" s="280"/>
      <c r="D156" s="202"/>
      <c r="E156" s="204"/>
      <c r="F156" s="203"/>
      <c r="G156" s="203"/>
      <c r="H156" s="28">
        <f t="shared" si="6"/>
        <v>0</v>
      </c>
      <c r="I156" s="42"/>
      <c r="J156" s="45"/>
      <c r="L156" s="183"/>
      <c r="M156" s="238"/>
    </row>
    <row r="157" spans="2:13" ht="13.5" thickBot="1" x14ac:dyDescent="0.25">
      <c r="B157" s="281"/>
      <c r="C157" s="282"/>
      <c r="D157" s="205"/>
      <c r="E157" s="206"/>
      <c r="F157" s="207"/>
      <c r="G157" s="207"/>
      <c r="H157" s="29">
        <f t="shared" si="6"/>
        <v>0</v>
      </c>
      <c r="I157" s="268">
        <f>SUM(H148:H157)</f>
        <v>0</v>
      </c>
      <c r="J157" s="299"/>
      <c r="L157" s="183"/>
      <c r="M157" s="238"/>
    </row>
    <row r="158" spans="2:13" x14ac:dyDescent="0.2">
      <c r="B158" s="341" t="s">
        <v>138</v>
      </c>
      <c r="C158" s="283"/>
      <c r="D158" s="190"/>
      <c r="E158" s="191"/>
      <c r="F158" s="192"/>
      <c r="G158" s="192"/>
      <c r="H158" s="38">
        <f t="shared" si="6"/>
        <v>0</v>
      </c>
      <c r="I158" s="42"/>
      <c r="J158" s="45"/>
      <c r="L158" s="183"/>
      <c r="M158" s="238"/>
    </row>
    <row r="159" spans="2:13" x14ac:dyDescent="0.2">
      <c r="B159" s="284"/>
      <c r="C159" s="285"/>
      <c r="D159" s="187"/>
      <c r="E159" s="188"/>
      <c r="F159" s="189"/>
      <c r="G159" s="189"/>
      <c r="H159" s="28">
        <f t="shared" si="6"/>
        <v>0</v>
      </c>
      <c r="I159" s="42"/>
      <c r="J159" s="45"/>
      <c r="L159" s="183"/>
      <c r="M159" s="238"/>
    </row>
    <row r="160" spans="2:13" x14ac:dyDescent="0.2">
      <c r="B160" s="284"/>
      <c r="C160" s="285"/>
      <c r="D160" s="187"/>
      <c r="E160" s="188"/>
      <c r="F160" s="189"/>
      <c r="G160" s="189"/>
      <c r="H160" s="28">
        <f t="shared" si="6"/>
        <v>0</v>
      </c>
      <c r="I160" s="42"/>
      <c r="J160" s="45"/>
      <c r="L160" s="183"/>
      <c r="M160" s="238"/>
    </row>
    <row r="161" spans="2:13" x14ac:dyDescent="0.2">
      <c r="B161" s="284"/>
      <c r="C161" s="285"/>
      <c r="D161" s="187"/>
      <c r="E161" s="188"/>
      <c r="F161" s="189"/>
      <c r="G161" s="189"/>
      <c r="H161" s="28">
        <f t="shared" si="6"/>
        <v>0</v>
      </c>
      <c r="I161" s="42"/>
      <c r="J161" s="45"/>
      <c r="L161" s="183"/>
      <c r="M161" s="238"/>
    </row>
    <row r="162" spans="2:13" x14ac:dyDescent="0.2">
      <c r="B162" s="284"/>
      <c r="C162" s="285"/>
      <c r="D162" s="187"/>
      <c r="E162" s="188"/>
      <c r="F162" s="189"/>
      <c r="G162" s="189"/>
      <c r="H162" s="28">
        <f t="shared" si="6"/>
        <v>0</v>
      </c>
      <c r="I162" s="42"/>
      <c r="J162" s="45"/>
      <c r="L162" s="183"/>
      <c r="M162" s="238"/>
    </row>
    <row r="163" spans="2:13" x14ac:dyDescent="0.2">
      <c r="B163" s="284"/>
      <c r="C163" s="285"/>
      <c r="D163" s="187"/>
      <c r="E163" s="188"/>
      <c r="F163" s="189"/>
      <c r="G163" s="189"/>
      <c r="H163" s="28">
        <f t="shared" si="6"/>
        <v>0</v>
      </c>
      <c r="I163" s="42"/>
      <c r="J163" s="45"/>
      <c r="L163" s="183"/>
      <c r="M163" s="238"/>
    </row>
    <row r="164" spans="2:13" ht="13.5" thickBot="1" x14ac:dyDescent="0.25">
      <c r="B164" s="284"/>
      <c r="C164" s="285"/>
      <c r="D164" s="187"/>
      <c r="E164" s="188"/>
      <c r="F164" s="189"/>
      <c r="G164" s="189"/>
      <c r="H164" s="28">
        <f t="shared" si="6"/>
        <v>0</v>
      </c>
      <c r="I164" s="42"/>
      <c r="J164" s="45"/>
      <c r="L164" s="183"/>
      <c r="M164" s="238"/>
    </row>
    <row r="165" spans="2:13" ht="13.5" thickBot="1" x14ac:dyDescent="0.25">
      <c r="B165" s="286"/>
      <c r="C165" s="287"/>
      <c r="D165" s="193"/>
      <c r="E165" s="194"/>
      <c r="F165" s="195"/>
      <c r="G165" s="195"/>
      <c r="H165" s="39">
        <f t="shared" si="6"/>
        <v>0</v>
      </c>
      <c r="I165" s="268">
        <f>SUM(H158:H165)</f>
        <v>0</v>
      </c>
      <c r="J165" s="299"/>
      <c r="L165" s="183"/>
      <c r="M165" s="238"/>
    </row>
    <row r="166" spans="2:13" x14ac:dyDescent="0.2">
      <c r="B166" s="341" t="s">
        <v>139</v>
      </c>
      <c r="C166" s="283"/>
      <c r="D166" s="208"/>
      <c r="E166" s="209"/>
      <c r="F166" s="210"/>
      <c r="G166" s="210"/>
      <c r="H166" s="38">
        <f t="shared" si="6"/>
        <v>0</v>
      </c>
      <c r="I166" s="42"/>
      <c r="J166" s="45"/>
      <c r="L166" s="183"/>
      <c r="M166" s="238"/>
    </row>
    <row r="167" spans="2:13" x14ac:dyDescent="0.2">
      <c r="B167" s="284"/>
      <c r="C167" s="285"/>
      <c r="D167" s="202"/>
      <c r="E167" s="204"/>
      <c r="F167" s="203"/>
      <c r="G167" s="203"/>
      <c r="H167" s="28">
        <f t="shared" si="6"/>
        <v>0</v>
      </c>
      <c r="I167" s="42"/>
      <c r="J167" s="45"/>
      <c r="L167" s="183"/>
      <c r="M167" s="238"/>
    </row>
    <row r="168" spans="2:13" x14ac:dyDescent="0.2">
      <c r="B168" s="284"/>
      <c r="C168" s="285"/>
      <c r="D168" s="202"/>
      <c r="E168" s="204"/>
      <c r="F168" s="203"/>
      <c r="G168" s="203"/>
      <c r="H168" s="28">
        <f t="shared" si="6"/>
        <v>0</v>
      </c>
      <c r="I168" s="42"/>
      <c r="J168" s="45"/>
      <c r="L168" s="183"/>
      <c r="M168" s="238"/>
    </row>
    <row r="169" spans="2:13" x14ac:dyDescent="0.2">
      <c r="B169" s="284"/>
      <c r="C169" s="285"/>
      <c r="D169" s="202"/>
      <c r="E169" s="204"/>
      <c r="F169" s="203"/>
      <c r="G169" s="203"/>
      <c r="H169" s="28">
        <f t="shared" si="6"/>
        <v>0</v>
      </c>
      <c r="I169" s="42"/>
      <c r="J169" s="45"/>
      <c r="L169" s="183"/>
      <c r="M169" s="238"/>
    </row>
    <row r="170" spans="2:13" x14ac:dyDescent="0.2">
      <c r="B170" s="284"/>
      <c r="C170" s="285"/>
      <c r="D170" s="202"/>
      <c r="E170" s="204"/>
      <c r="F170" s="203"/>
      <c r="G170" s="203"/>
      <c r="H170" s="28">
        <f t="shared" si="6"/>
        <v>0</v>
      </c>
      <c r="I170" s="42"/>
      <c r="J170" s="45"/>
      <c r="L170" s="183"/>
      <c r="M170" s="238"/>
    </row>
    <row r="171" spans="2:13" x14ac:dyDescent="0.2">
      <c r="B171" s="284"/>
      <c r="C171" s="285"/>
      <c r="D171" s="202"/>
      <c r="E171" s="204"/>
      <c r="F171" s="203"/>
      <c r="G171" s="203"/>
      <c r="H171" s="28">
        <f t="shared" si="6"/>
        <v>0</v>
      </c>
      <c r="I171" s="42"/>
      <c r="J171" s="45"/>
      <c r="L171" s="183"/>
      <c r="M171" s="238"/>
    </row>
    <row r="172" spans="2:13" ht="13.5" thickBot="1" x14ac:dyDescent="0.25">
      <c r="B172" s="284"/>
      <c r="C172" s="285"/>
      <c r="D172" s="202"/>
      <c r="E172" s="204"/>
      <c r="F172" s="203"/>
      <c r="G172" s="203"/>
      <c r="H172" s="28">
        <f t="shared" si="6"/>
        <v>0</v>
      </c>
      <c r="I172" s="42"/>
      <c r="J172" s="45"/>
      <c r="L172" s="183"/>
      <c r="M172" s="238"/>
    </row>
    <row r="173" spans="2:13" ht="13.5" thickBot="1" x14ac:dyDescent="0.25">
      <c r="B173" s="286"/>
      <c r="C173" s="287"/>
      <c r="D173" s="205"/>
      <c r="E173" s="206"/>
      <c r="F173" s="207"/>
      <c r="G173" s="207"/>
      <c r="H173" s="39">
        <f t="shared" si="6"/>
        <v>0</v>
      </c>
      <c r="I173" s="268">
        <f>SUM(H166:H173)</f>
        <v>0</v>
      </c>
      <c r="J173" s="299"/>
      <c r="L173" s="183"/>
      <c r="M173" s="238"/>
    </row>
    <row r="174" spans="2:13" x14ac:dyDescent="0.2">
      <c r="B174" s="341" t="s">
        <v>140</v>
      </c>
      <c r="C174" s="283"/>
      <c r="D174" s="190"/>
      <c r="E174" s="191"/>
      <c r="F174" s="192"/>
      <c r="G174" s="192"/>
      <c r="H174" s="38">
        <f t="shared" si="6"/>
        <v>0</v>
      </c>
      <c r="I174" s="42"/>
      <c r="J174" s="45"/>
      <c r="L174" s="183"/>
      <c r="M174" s="238"/>
    </row>
    <row r="175" spans="2:13" x14ac:dyDescent="0.2">
      <c r="B175" s="284"/>
      <c r="C175" s="285"/>
      <c r="D175" s="187"/>
      <c r="E175" s="188"/>
      <c r="F175" s="189"/>
      <c r="G175" s="189"/>
      <c r="H175" s="28">
        <f t="shared" si="6"/>
        <v>0</v>
      </c>
      <c r="I175" s="42"/>
      <c r="J175" s="45"/>
      <c r="L175" s="183"/>
      <c r="M175" s="238"/>
    </row>
    <row r="176" spans="2:13" x14ac:dyDescent="0.2">
      <c r="B176" s="284"/>
      <c r="C176" s="285"/>
      <c r="D176" s="187"/>
      <c r="E176" s="188"/>
      <c r="F176" s="189"/>
      <c r="G176" s="189"/>
      <c r="H176" s="28">
        <f t="shared" si="6"/>
        <v>0</v>
      </c>
      <c r="I176" s="42"/>
      <c r="J176" s="45"/>
      <c r="L176" s="183"/>
      <c r="M176" s="238"/>
    </row>
    <row r="177" spans="2:13" ht="13.5" thickBot="1" x14ac:dyDescent="0.25">
      <c r="B177" s="284"/>
      <c r="C177" s="285"/>
      <c r="D177" s="187"/>
      <c r="E177" s="188"/>
      <c r="F177" s="189"/>
      <c r="G177" s="189"/>
      <c r="H177" s="28">
        <f t="shared" si="6"/>
        <v>0</v>
      </c>
      <c r="I177" s="42"/>
      <c r="J177" s="45"/>
      <c r="L177" s="183"/>
      <c r="M177" s="238"/>
    </row>
    <row r="178" spans="2:13" ht="13.5" thickBot="1" x14ac:dyDescent="0.25">
      <c r="B178" s="286"/>
      <c r="C178" s="287"/>
      <c r="D178" s="193"/>
      <c r="E178" s="194"/>
      <c r="F178" s="195"/>
      <c r="G178" s="195"/>
      <c r="H178" s="39">
        <f t="shared" si="6"/>
        <v>0</v>
      </c>
      <c r="I178" s="268">
        <f>SUM(H174:H178)</f>
        <v>0</v>
      </c>
      <c r="J178" s="299"/>
      <c r="L178" s="183"/>
      <c r="M178" s="238"/>
    </row>
    <row r="179" spans="2:13" x14ac:dyDescent="0.2">
      <c r="B179" s="343" t="s">
        <v>141</v>
      </c>
      <c r="C179" s="303"/>
      <c r="D179" s="202"/>
      <c r="E179" s="204"/>
      <c r="F179" s="203"/>
      <c r="G179" s="203"/>
      <c r="H179" s="28">
        <f t="shared" si="6"/>
        <v>0</v>
      </c>
      <c r="I179" s="42"/>
      <c r="J179" s="45"/>
      <c r="L179" s="183"/>
      <c r="M179" s="238"/>
    </row>
    <row r="180" spans="2:13" x14ac:dyDescent="0.2">
      <c r="B180" s="284"/>
      <c r="C180" s="285"/>
      <c r="D180" s="202"/>
      <c r="E180" s="204"/>
      <c r="F180" s="203"/>
      <c r="G180" s="203"/>
      <c r="H180" s="28">
        <f t="shared" si="6"/>
        <v>0</v>
      </c>
      <c r="I180" s="42"/>
      <c r="J180" s="45"/>
      <c r="L180" s="183"/>
      <c r="M180" s="238"/>
    </row>
    <row r="181" spans="2:13" x14ac:dyDescent="0.2">
      <c r="B181" s="284"/>
      <c r="C181" s="285"/>
      <c r="D181" s="202"/>
      <c r="E181" s="204"/>
      <c r="F181" s="203"/>
      <c r="G181" s="203"/>
      <c r="H181" s="28">
        <f t="shared" si="6"/>
        <v>0</v>
      </c>
      <c r="I181" s="42"/>
      <c r="J181" s="45"/>
      <c r="L181" s="183"/>
      <c r="M181" s="238"/>
    </row>
    <row r="182" spans="2:13" x14ac:dyDescent="0.2">
      <c r="B182" s="284"/>
      <c r="C182" s="285"/>
      <c r="D182" s="202"/>
      <c r="E182" s="204"/>
      <c r="F182" s="203"/>
      <c r="G182" s="203"/>
      <c r="H182" s="28">
        <f t="shared" si="6"/>
        <v>0</v>
      </c>
      <c r="I182" s="42"/>
      <c r="J182" s="45"/>
      <c r="L182" s="183"/>
      <c r="M182" s="238"/>
    </row>
    <row r="183" spans="2:13" x14ac:dyDescent="0.2">
      <c r="B183" s="284"/>
      <c r="C183" s="285"/>
      <c r="D183" s="199"/>
      <c r="E183" s="204"/>
      <c r="F183" s="201"/>
      <c r="G183" s="201"/>
      <c r="H183" s="237">
        <f t="shared" si="6"/>
        <v>0</v>
      </c>
      <c r="I183" s="42"/>
      <c r="J183" s="45"/>
      <c r="L183" s="183"/>
      <c r="M183" s="238"/>
    </row>
    <row r="184" spans="2:13" x14ac:dyDescent="0.2">
      <c r="B184" s="284"/>
      <c r="C184" s="285"/>
      <c r="D184" s="199"/>
      <c r="E184" s="200"/>
      <c r="F184" s="201"/>
      <c r="G184" s="201"/>
      <c r="H184" s="237">
        <f t="shared" si="6"/>
        <v>0</v>
      </c>
      <c r="I184" s="42"/>
      <c r="J184" s="45"/>
      <c r="L184" s="183"/>
      <c r="M184" s="238"/>
    </row>
    <row r="185" spans="2:13" x14ac:dyDescent="0.2">
      <c r="B185" s="284"/>
      <c r="C185" s="285"/>
      <c r="D185" s="199"/>
      <c r="E185" s="200"/>
      <c r="F185" s="201"/>
      <c r="G185" s="201"/>
      <c r="H185" s="237">
        <f t="shared" si="6"/>
        <v>0</v>
      </c>
      <c r="I185" s="42"/>
      <c r="J185" s="45"/>
      <c r="L185" s="183"/>
      <c r="M185" s="238"/>
    </row>
    <row r="186" spans="2:13" ht="13.5" thickBot="1" x14ac:dyDescent="0.25">
      <c r="B186" s="284"/>
      <c r="C186" s="285"/>
      <c r="D186" s="199"/>
      <c r="E186" s="200"/>
      <c r="F186" s="201"/>
      <c r="G186" s="201"/>
      <c r="H186" s="237">
        <f>F186*G186</f>
        <v>0</v>
      </c>
      <c r="I186" s="42"/>
      <c r="J186" s="45"/>
      <c r="L186" s="183"/>
      <c r="M186" s="238"/>
    </row>
    <row r="187" spans="2:13" ht="13.5" thickBot="1" x14ac:dyDescent="0.25">
      <c r="B187" s="286"/>
      <c r="C187" s="287"/>
      <c r="D187" s="205"/>
      <c r="E187" s="206"/>
      <c r="F187" s="207"/>
      <c r="G187" s="207"/>
      <c r="H187" s="39">
        <f t="shared" si="6"/>
        <v>0</v>
      </c>
      <c r="I187" s="268">
        <f>SUM(H179:H187)</f>
        <v>0</v>
      </c>
      <c r="J187" s="299"/>
      <c r="L187" s="183"/>
      <c r="M187" s="238"/>
    </row>
    <row r="188" spans="2:13" x14ac:dyDescent="0.2">
      <c r="B188" s="341" t="s">
        <v>147</v>
      </c>
      <c r="C188" s="283"/>
      <c r="D188" s="190"/>
      <c r="E188" s="191"/>
      <c r="F188" s="192"/>
      <c r="G188" s="192"/>
      <c r="H188" s="38">
        <f t="shared" si="6"/>
        <v>0</v>
      </c>
      <c r="I188" s="42"/>
      <c r="J188" s="45"/>
      <c r="L188" s="183"/>
      <c r="M188" s="238"/>
    </row>
    <row r="189" spans="2:13" ht="13.5" thickBot="1" x14ac:dyDescent="0.25">
      <c r="B189" s="284"/>
      <c r="C189" s="285"/>
      <c r="D189" s="187"/>
      <c r="E189" s="188"/>
      <c r="F189" s="189"/>
      <c r="G189" s="189"/>
      <c r="H189" s="28">
        <f t="shared" si="6"/>
        <v>0</v>
      </c>
      <c r="I189" s="42"/>
      <c r="J189" s="45"/>
      <c r="L189" s="183"/>
      <c r="M189" s="238"/>
    </row>
    <row r="190" spans="2:13" ht="13.5" thickBot="1" x14ac:dyDescent="0.25">
      <c r="B190" s="286"/>
      <c r="C190" s="287"/>
      <c r="D190" s="193"/>
      <c r="E190" s="194"/>
      <c r="F190" s="195"/>
      <c r="G190" s="195"/>
      <c r="H190" s="39">
        <f t="shared" si="6"/>
        <v>0</v>
      </c>
      <c r="I190" s="268">
        <f>SUM(H188:H190)</f>
        <v>0</v>
      </c>
      <c r="J190" s="299"/>
      <c r="L190" s="183"/>
      <c r="M190" s="238"/>
    </row>
    <row r="191" spans="2:13" x14ac:dyDescent="0.2">
      <c r="B191" s="342" t="s">
        <v>143</v>
      </c>
      <c r="C191" s="290"/>
      <c r="D191" s="208"/>
      <c r="E191" s="209"/>
      <c r="F191" s="210"/>
      <c r="G191" s="210"/>
      <c r="H191" s="38">
        <f t="shared" si="6"/>
        <v>0</v>
      </c>
      <c r="I191" s="26"/>
      <c r="J191" s="27"/>
      <c r="L191" s="183"/>
      <c r="M191" s="238"/>
    </row>
    <row r="192" spans="2:13" ht="13.5" thickBot="1" x14ac:dyDescent="0.25">
      <c r="B192" s="291"/>
      <c r="C192" s="292"/>
      <c r="D192" s="202"/>
      <c r="E192" s="204"/>
      <c r="F192" s="203"/>
      <c r="G192" s="203"/>
      <c r="H192" s="28">
        <f>F192*G192</f>
        <v>0</v>
      </c>
      <c r="I192" s="26"/>
      <c r="J192" s="27"/>
      <c r="L192" s="183"/>
      <c r="M192" s="238"/>
    </row>
    <row r="193" spans="2:13" ht="13.5" thickBot="1" x14ac:dyDescent="0.25">
      <c r="B193" s="293"/>
      <c r="C193" s="294"/>
      <c r="D193" s="205"/>
      <c r="E193" s="206"/>
      <c r="F193" s="207"/>
      <c r="G193" s="207"/>
      <c r="H193" s="39">
        <f>F193*G193</f>
        <v>0</v>
      </c>
      <c r="I193" s="268">
        <f>SUM(H191:H193)</f>
        <v>0</v>
      </c>
      <c r="J193" s="299"/>
      <c r="L193" s="183"/>
      <c r="M193" s="238"/>
    </row>
    <row r="194" spans="2:13" ht="13.5" thickBot="1" x14ac:dyDescent="0.25">
      <c r="F194" s="43"/>
      <c r="H194" s="42"/>
      <c r="I194" s="42"/>
      <c r="J194" s="45"/>
      <c r="L194" s="183"/>
      <c r="M194" s="238"/>
    </row>
    <row r="195" spans="2:13" ht="13.5" thickBot="1" x14ac:dyDescent="0.25">
      <c r="B195" s="97" t="s">
        <v>19</v>
      </c>
      <c r="C195" s="98"/>
      <c r="D195" s="223"/>
      <c r="E195" s="224"/>
      <c r="F195" s="225"/>
      <c r="G195" s="226"/>
      <c r="H195" s="227">
        <f>SUM(H107:H193)</f>
        <v>0</v>
      </c>
      <c r="I195" s="300">
        <f>SUM(J139+I147+I157+I165+I173+I178+I187+I190+I193)</f>
        <v>0</v>
      </c>
      <c r="J195" s="299"/>
      <c r="L195" s="183"/>
      <c r="M195" s="238"/>
    </row>
    <row r="196" spans="2:13" x14ac:dyDescent="0.2">
      <c r="I196" s="46"/>
      <c r="J196" s="31"/>
    </row>
    <row r="197" spans="2:13" x14ac:dyDescent="0.2">
      <c r="I197" s="46"/>
      <c r="J197" s="31"/>
    </row>
  </sheetData>
  <sheetProtection password="DF06" sheet="1" objects="1" scenarios="1" formatColumns="0" formatRows="0"/>
  <mergeCells count="41">
    <mergeCell ref="I195:J195"/>
    <mergeCell ref="B174:C178"/>
    <mergeCell ref="I178:J178"/>
    <mergeCell ref="B179:C187"/>
    <mergeCell ref="I187:J187"/>
    <mergeCell ref="B188:C190"/>
    <mergeCell ref="I190:J190"/>
    <mergeCell ref="B158:C165"/>
    <mergeCell ref="I165:J165"/>
    <mergeCell ref="B166:C173"/>
    <mergeCell ref="I173:J173"/>
    <mergeCell ref="B191:C193"/>
    <mergeCell ref="I193:J193"/>
    <mergeCell ref="B140:C147"/>
    <mergeCell ref="I147:J147"/>
    <mergeCell ref="B148:C157"/>
    <mergeCell ref="I157:J157"/>
    <mergeCell ref="B82:C90"/>
    <mergeCell ref="I90:J90"/>
    <mergeCell ref="B91:C93"/>
    <mergeCell ref="B94:C96"/>
    <mergeCell ref="I96:J96"/>
    <mergeCell ref="I93:J93"/>
    <mergeCell ref="B43:C50"/>
    <mergeCell ref="I50:J50"/>
    <mergeCell ref="B51:C60"/>
    <mergeCell ref="I60:J60"/>
    <mergeCell ref="B3:C3"/>
    <mergeCell ref="B10:B42"/>
    <mergeCell ref="C33:C37"/>
    <mergeCell ref="C38:C42"/>
    <mergeCell ref="B61:C68"/>
    <mergeCell ref="I68:J68"/>
    <mergeCell ref="B69:C76"/>
    <mergeCell ref="I76:J76"/>
    <mergeCell ref="B77:C81"/>
    <mergeCell ref="I81:J81"/>
    <mergeCell ref="B107:B139"/>
    <mergeCell ref="C130:C134"/>
    <mergeCell ref="C135:C139"/>
    <mergeCell ref="I98:J9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7"/>
  <sheetViews>
    <sheetView zoomScale="70" zoomScaleNormal="70" workbookViewId="0">
      <pane ySplit="5" topLeftCell="A6" activePane="bottomLeft" state="frozenSplit"/>
      <selection pane="bottomLeft" activeCell="I196" sqref="I19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11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5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61</v>
      </c>
    </row>
    <row r="3" spans="2:13" ht="15" x14ac:dyDescent="0.2">
      <c r="B3" s="304" t="s">
        <v>125</v>
      </c>
      <c r="C3" s="296"/>
      <c r="D3" s="104" t="s">
        <v>54</v>
      </c>
    </row>
    <row r="4" spans="2:13" x14ac:dyDescent="0.2">
      <c r="B4" s="9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212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13.5" thickBot="1" x14ac:dyDescent="0.25">
      <c r="B6" s="9"/>
    </row>
    <row r="7" spans="2:13" ht="13.5" thickBot="1" x14ac:dyDescent="0.25">
      <c r="B7" s="213" t="s">
        <v>95</v>
      </c>
      <c r="C7" s="214"/>
      <c r="D7" s="215"/>
      <c r="E7" s="216"/>
      <c r="F7" s="216"/>
      <c r="G7" s="217"/>
      <c r="H7" s="214"/>
      <c r="I7" s="214"/>
      <c r="J7" s="218"/>
    </row>
    <row r="8" spans="2:13" ht="30" customHeight="1" x14ac:dyDescent="0.2">
      <c r="B8" s="9"/>
    </row>
    <row r="9" spans="2:13" ht="30" customHeight="1" x14ac:dyDescent="0.2">
      <c r="B9" s="23" t="s">
        <v>10</v>
      </c>
      <c r="C9" s="23" t="s">
        <v>11</v>
      </c>
      <c r="D9" s="24" t="s">
        <v>12</v>
      </c>
      <c r="E9" s="24" t="s">
        <v>14</v>
      </c>
      <c r="F9" s="219" t="s">
        <v>9</v>
      </c>
      <c r="G9" s="212" t="s">
        <v>13</v>
      </c>
      <c r="H9" s="220" t="s">
        <v>15</v>
      </c>
      <c r="I9" s="220" t="s">
        <v>16</v>
      </c>
      <c r="J9" s="220" t="s">
        <v>18</v>
      </c>
      <c r="L9" s="182" t="s">
        <v>49</v>
      </c>
      <c r="M9" s="177" t="s">
        <v>94</v>
      </c>
    </row>
    <row r="10" spans="2:13" ht="30" customHeight="1" x14ac:dyDescent="0.2">
      <c r="B10" s="271" t="s">
        <v>1</v>
      </c>
      <c r="C10" s="129" t="str">
        <f>'Memoria Aporte FIA al Ejecutor'!C6</f>
        <v>Coordinador Principal: indicar nombre aquí</v>
      </c>
      <c r="D10" s="119"/>
      <c r="E10" s="22"/>
      <c r="F10" s="86"/>
      <c r="G10" s="86"/>
      <c r="H10" s="28">
        <f t="shared" ref="H10:H94" si="0">F10*G10</f>
        <v>0</v>
      </c>
      <c r="I10" s="28">
        <f>H10</f>
        <v>0</v>
      </c>
      <c r="J10" s="45"/>
      <c r="K10" s="221"/>
      <c r="L10" s="183"/>
      <c r="M10" s="238"/>
    </row>
    <row r="11" spans="2:13" ht="30" customHeight="1" x14ac:dyDescent="0.2">
      <c r="B11" s="272"/>
      <c r="C11" s="129" t="str">
        <f>'Memoria Aporte FIA al Ejecutor'!C7</f>
        <v>Coordinador Alterno: indicar nombre aquí</v>
      </c>
      <c r="D11" s="119"/>
      <c r="E11" s="22"/>
      <c r="F11" s="86"/>
      <c r="G11" s="86"/>
      <c r="H11" s="28">
        <f t="shared" si="0"/>
        <v>0</v>
      </c>
      <c r="I11" s="28">
        <f t="shared" ref="I11:I32" si="1">H11</f>
        <v>0</v>
      </c>
      <c r="J11" s="45"/>
      <c r="K11" s="221"/>
      <c r="L11" s="183"/>
      <c r="M11" s="238"/>
    </row>
    <row r="12" spans="2:13" ht="30" customHeight="1" x14ac:dyDescent="0.2">
      <c r="B12" s="272"/>
      <c r="C12" s="129" t="str">
        <f>'Memoria Aporte FIA al Ejecutor'!C8</f>
        <v>Equipo Técnico 1: indicar nombre aquí</v>
      </c>
      <c r="D12" s="119"/>
      <c r="E12" s="22"/>
      <c r="F12" s="86"/>
      <c r="G12" s="86"/>
      <c r="H12" s="28">
        <f t="shared" si="0"/>
        <v>0</v>
      </c>
      <c r="I12" s="28">
        <f t="shared" si="1"/>
        <v>0</v>
      </c>
      <c r="J12" s="45"/>
      <c r="K12" s="221"/>
      <c r="L12" s="183"/>
      <c r="M12" s="238"/>
    </row>
    <row r="13" spans="2:13" ht="30" customHeight="1" x14ac:dyDescent="0.2">
      <c r="B13" s="272"/>
      <c r="C13" s="129" t="str">
        <f>'Memoria Aporte FIA al Ejecutor'!C9</f>
        <v>Equipo Técnico 2: indicar nombre aquí</v>
      </c>
      <c r="D13" s="119"/>
      <c r="E13" s="22"/>
      <c r="F13" s="86"/>
      <c r="G13" s="86"/>
      <c r="H13" s="28">
        <f t="shared" si="0"/>
        <v>0</v>
      </c>
      <c r="I13" s="28">
        <f t="shared" si="1"/>
        <v>0</v>
      </c>
      <c r="J13" s="45"/>
      <c r="K13" s="221"/>
      <c r="L13" s="183"/>
      <c r="M13" s="238"/>
    </row>
    <row r="14" spans="2:13" ht="30" customHeight="1" x14ac:dyDescent="0.2">
      <c r="B14" s="272"/>
      <c r="C14" s="129" t="str">
        <f>'Memoria Aporte FIA al Ejecutor'!C10</f>
        <v>Equipo Técnico 3: indicar nombre aquí</v>
      </c>
      <c r="D14" s="119"/>
      <c r="E14" s="22"/>
      <c r="F14" s="86"/>
      <c r="G14" s="86"/>
      <c r="H14" s="28">
        <f t="shared" si="0"/>
        <v>0</v>
      </c>
      <c r="I14" s="28">
        <f t="shared" si="1"/>
        <v>0</v>
      </c>
      <c r="J14" s="45"/>
      <c r="K14" s="221"/>
      <c r="L14" s="183"/>
      <c r="M14" s="238"/>
    </row>
    <row r="15" spans="2:13" ht="30" customHeight="1" x14ac:dyDescent="0.2">
      <c r="B15" s="272"/>
      <c r="C15" s="129" t="str">
        <f>'Memoria Aporte FIA al Ejecutor'!C11</f>
        <v>Equipo Técnico 4: indicar nombre aquí</v>
      </c>
      <c r="D15" s="119"/>
      <c r="E15" s="22"/>
      <c r="F15" s="86"/>
      <c r="G15" s="86"/>
      <c r="H15" s="28">
        <f t="shared" si="0"/>
        <v>0</v>
      </c>
      <c r="I15" s="28">
        <f>H15</f>
        <v>0</v>
      </c>
      <c r="J15" s="45"/>
      <c r="K15" s="221"/>
      <c r="L15" s="183"/>
      <c r="M15" s="238"/>
    </row>
    <row r="16" spans="2:13" ht="30" customHeight="1" x14ac:dyDescent="0.2">
      <c r="B16" s="272"/>
      <c r="C16" s="129" t="str">
        <f>'Memoria Aporte FIA al Ejecutor'!C12</f>
        <v>Equipo Técnico 5: indicar nombre aquí</v>
      </c>
      <c r="D16" s="119"/>
      <c r="E16" s="22"/>
      <c r="F16" s="86"/>
      <c r="G16" s="86"/>
      <c r="H16" s="28">
        <f t="shared" si="0"/>
        <v>0</v>
      </c>
      <c r="I16" s="28">
        <f t="shared" si="1"/>
        <v>0</v>
      </c>
      <c r="J16" s="45"/>
      <c r="K16" s="221"/>
      <c r="L16" s="183"/>
      <c r="M16" s="238"/>
    </row>
    <row r="17" spans="2:13" ht="30" customHeight="1" x14ac:dyDescent="0.2">
      <c r="B17" s="272"/>
      <c r="C17" s="129" t="str">
        <f>'Memoria Aporte FIA al Ejecutor'!C13</f>
        <v>Equipo Técnico 6: indicar nombre aquí</v>
      </c>
      <c r="D17" s="119"/>
      <c r="E17" s="22"/>
      <c r="F17" s="86"/>
      <c r="G17" s="86"/>
      <c r="H17" s="28">
        <f t="shared" si="0"/>
        <v>0</v>
      </c>
      <c r="I17" s="28">
        <f t="shared" si="1"/>
        <v>0</v>
      </c>
      <c r="J17" s="45"/>
      <c r="K17" s="221"/>
      <c r="L17" s="183"/>
      <c r="M17" s="238"/>
    </row>
    <row r="18" spans="2:13" ht="30" customHeight="1" x14ac:dyDescent="0.2">
      <c r="B18" s="272"/>
      <c r="C18" s="129" t="str">
        <f>'Memoria Aporte FIA al Ejecutor'!C14</f>
        <v>Equipo Técnico 7: indicar nombre aquí</v>
      </c>
      <c r="D18" s="119"/>
      <c r="E18" s="22"/>
      <c r="F18" s="86"/>
      <c r="G18" s="86"/>
      <c r="H18" s="28">
        <f>F18*G18</f>
        <v>0</v>
      </c>
      <c r="I18" s="28">
        <f t="shared" si="1"/>
        <v>0</v>
      </c>
      <c r="J18" s="45"/>
      <c r="K18" s="221"/>
      <c r="L18" s="183"/>
      <c r="M18" s="238"/>
    </row>
    <row r="19" spans="2:13" ht="30" customHeight="1" x14ac:dyDescent="0.2">
      <c r="B19" s="272"/>
      <c r="C19" s="129" t="str">
        <f>'Memoria Aporte FIA al Ejecutor'!C15</f>
        <v>Equipo Técnico 8: indicar nombre aquí</v>
      </c>
      <c r="D19" s="119"/>
      <c r="E19" s="22"/>
      <c r="F19" s="86"/>
      <c r="G19" s="86"/>
      <c r="H19" s="28">
        <f>F19*G19</f>
        <v>0</v>
      </c>
      <c r="I19" s="28">
        <f t="shared" si="1"/>
        <v>0</v>
      </c>
      <c r="J19" s="45"/>
      <c r="K19" s="221"/>
      <c r="L19" s="183"/>
      <c r="M19" s="238"/>
    </row>
    <row r="20" spans="2:13" ht="30" customHeight="1" x14ac:dyDescent="0.2">
      <c r="B20" s="272"/>
      <c r="C20" s="129" t="str">
        <f>'Memoria Aporte FIA al Ejecutor'!C16</f>
        <v>Equipo Técnico 9: indicar nombre aquí</v>
      </c>
      <c r="D20" s="119"/>
      <c r="E20" s="22"/>
      <c r="F20" s="86"/>
      <c r="G20" s="86"/>
      <c r="H20" s="28">
        <f>F20*G20</f>
        <v>0</v>
      </c>
      <c r="I20" s="28">
        <f t="shared" si="1"/>
        <v>0</v>
      </c>
      <c r="J20" s="45"/>
      <c r="K20" s="221"/>
      <c r="L20" s="183"/>
      <c r="M20" s="238"/>
    </row>
    <row r="21" spans="2:13" ht="25.5" x14ac:dyDescent="0.2">
      <c r="B21" s="272"/>
      <c r="C21" s="129" t="str">
        <f>'Memoria Aporte FIA al Ejecutor'!C17</f>
        <v>Equipo Técnico 10: indicar nombre aquí</v>
      </c>
      <c r="D21" s="119"/>
      <c r="E21" s="22"/>
      <c r="F21" s="86"/>
      <c r="G21" s="86"/>
      <c r="H21" s="28">
        <f t="shared" ref="H21:H30" si="2">F21*G21</f>
        <v>0</v>
      </c>
      <c r="I21" s="28">
        <f t="shared" si="1"/>
        <v>0</v>
      </c>
      <c r="J21" s="45"/>
      <c r="K21" s="221"/>
      <c r="L21" s="183"/>
      <c r="M21" s="238"/>
    </row>
    <row r="22" spans="2:13" ht="25.5" x14ac:dyDescent="0.2">
      <c r="B22" s="272"/>
      <c r="C22" s="129" t="str">
        <f>'Memoria Aporte FIA al Ejecutor'!C18</f>
        <v>Equipo Técnico 11: indicar nombre aquí</v>
      </c>
      <c r="D22" s="119"/>
      <c r="E22" s="22"/>
      <c r="F22" s="86"/>
      <c r="G22" s="86"/>
      <c r="H22" s="28">
        <f t="shared" si="2"/>
        <v>0</v>
      </c>
      <c r="I22" s="28">
        <f t="shared" si="1"/>
        <v>0</v>
      </c>
      <c r="J22" s="45"/>
      <c r="K22" s="221"/>
      <c r="L22" s="183"/>
      <c r="M22" s="238"/>
    </row>
    <row r="23" spans="2:13" ht="25.5" x14ac:dyDescent="0.2">
      <c r="B23" s="272"/>
      <c r="C23" s="129" t="str">
        <f>'Memoria Aporte FIA al Ejecutor'!C19</f>
        <v>Equipo Técnico 12: indicar nombre aquí</v>
      </c>
      <c r="D23" s="119"/>
      <c r="E23" s="22"/>
      <c r="F23" s="86"/>
      <c r="G23" s="86"/>
      <c r="H23" s="28">
        <f t="shared" si="2"/>
        <v>0</v>
      </c>
      <c r="I23" s="28">
        <f t="shared" si="1"/>
        <v>0</v>
      </c>
      <c r="J23" s="45"/>
      <c r="K23" s="221"/>
      <c r="L23" s="183"/>
      <c r="M23" s="238"/>
    </row>
    <row r="24" spans="2:13" ht="25.5" x14ac:dyDescent="0.2">
      <c r="B24" s="272"/>
      <c r="C24" s="129" t="str">
        <f>'Memoria Aporte FIA al Ejecutor'!C20</f>
        <v>Equipo Técnico 13: indicar nombre aquí</v>
      </c>
      <c r="D24" s="119"/>
      <c r="E24" s="22"/>
      <c r="F24" s="86"/>
      <c r="G24" s="86"/>
      <c r="H24" s="28">
        <f t="shared" si="2"/>
        <v>0</v>
      </c>
      <c r="I24" s="28">
        <f t="shared" si="1"/>
        <v>0</v>
      </c>
      <c r="J24" s="45"/>
      <c r="K24" s="221"/>
      <c r="L24" s="183"/>
      <c r="M24" s="238"/>
    </row>
    <row r="25" spans="2:13" ht="25.5" x14ac:dyDescent="0.2">
      <c r="B25" s="272"/>
      <c r="C25" s="129" t="str">
        <f>'Memoria Aporte FIA al Ejecutor'!C21</f>
        <v>Equipo Técnico 14: indicar nombre aquí</v>
      </c>
      <c r="D25" s="119"/>
      <c r="E25" s="22"/>
      <c r="F25" s="86"/>
      <c r="G25" s="86"/>
      <c r="H25" s="28">
        <f t="shared" si="2"/>
        <v>0</v>
      </c>
      <c r="I25" s="28">
        <f t="shared" si="1"/>
        <v>0</v>
      </c>
      <c r="J25" s="45"/>
      <c r="K25" s="221"/>
      <c r="L25" s="183"/>
      <c r="M25" s="238"/>
    </row>
    <row r="26" spans="2:13" ht="25.5" x14ac:dyDescent="0.2">
      <c r="B26" s="272"/>
      <c r="C26" s="129" t="str">
        <f>'Memoria Aporte FIA al Ejecutor'!C22</f>
        <v>Equipo Técnico 15: indicar nombre aquí</v>
      </c>
      <c r="D26" s="119"/>
      <c r="E26" s="22"/>
      <c r="F26" s="86"/>
      <c r="G26" s="86"/>
      <c r="H26" s="28">
        <f t="shared" si="2"/>
        <v>0</v>
      </c>
      <c r="I26" s="28">
        <f t="shared" si="1"/>
        <v>0</v>
      </c>
      <c r="J26" s="45"/>
      <c r="K26" s="221"/>
      <c r="L26" s="183"/>
      <c r="M26" s="238"/>
    </row>
    <row r="27" spans="2:13" ht="25.5" x14ac:dyDescent="0.2">
      <c r="B27" s="272"/>
      <c r="C27" s="129" t="str">
        <f>'Memoria Aporte FIA al Ejecutor'!C23</f>
        <v>Equipo Técnico 16: indicar nombre aquí</v>
      </c>
      <c r="D27" s="119"/>
      <c r="E27" s="22"/>
      <c r="F27" s="86"/>
      <c r="G27" s="86"/>
      <c r="H27" s="28">
        <f t="shared" si="2"/>
        <v>0</v>
      </c>
      <c r="I27" s="28">
        <f t="shared" si="1"/>
        <v>0</v>
      </c>
      <c r="J27" s="45"/>
      <c r="K27" s="221"/>
      <c r="L27" s="183"/>
      <c r="M27" s="238"/>
    </row>
    <row r="28" spans="2:13" ht="25.5" x14ac:dyDescent="0.2">
      <c r="B28" s="272"/>
      <c r="C28" s="129" t="str">
        <f>'Memoria Aporte FIA al Ejecutor'!C24</f>
        <v>Equipo Técnico 17: indicar nombre aquí</v>
      </c>
      <c r="D28" s="119"/>
      <c r="E28" s="22"/>
      <c r="F28" s="86"/>
      <c r="G28" s="86"/>
      <c r="H28" s="28">
        <f t="shared" si="2"/>
        <v>0</v>
      </c>
      <c r="I28" s="28">
        <f t="shared" si="1"/>
        <v>0</v>
      </c>
      <c r="J28" s="45"/>
      <c r="K28" s="221"/>
      <c r="L28" s="183"/>
      <c r="M28" s="238"/>
    </row>
    <row r="29" spans="2:13" ht="25.5" x14ac:dyDescent="0.2">
      <c r="B29" s="272"/>
      <c r="C29" s="129" t="str">
        <f>'Memoria Aporte FIA al Ejecutor'!C25</f>
        <v>Equipo Técnico 18: indicar nombre aquí</v>
      </c>
      <c r="D29" s="119"/>
      <c r="E29" s="22"/>
      <c r="F29" s="86"/>
      <c r="G29" s="86"/>
      <c r="H29" s="28">
        <f t="shared" si="2"/>
        <v>0</v>
      </c>
      <c r="I29" s="28">
        <f t="shared" si="1"/>
        <v>0</v>
      </c>
      <c r="J29" s="45"/>
      <c r="K29" s="221"/>
      <c r="L29" s="183"/>
      <c r="M29" s="238"/>
    </row>
    <row r="30" spans="2:13" ht="25.5" x14ac:dyDescent="0.2">
      <c r="B30" s="272"/>
      <c r="C30" s="129" t="str">
        <f>'Memoria Aporte FIA al Ejecutor'!C26</f>
        <v>Equipo Técnico 19: indicar nombre aquí</v>
      </c>
      <c r="D30" s="119"/>
      <c r="E30" s="22"/>
      <c r="F30" s="86"/>
      <c r="G30" s="86"/>
      <c r="H30" s="28">
        <f t="shared" si="2"/>
        <v>0</v>
      </c>
      <c r="I30" s="28">
        <f t="shared" si="1"/>
        <v>0</v>
      </c>
      <c r="J30" s="45"/>
      <c r="K30" s="221"/>
      <c r="L30" s="183"/>
      <c r="M30" s="238"/>
    </row>
    <row r="31" spans="2:13" ht="25.5" x14ac:dyDescent="0.2">
      <c r="B31" s="272"/>
      <c r="C31" s="129" t="str">
        <f>'Memoria Aporte FIA al Ejecutor'!C27</f>
        <v>Equipo Técnico 20: indicar nombre aquí</v>
      </c>
      <c r="D31" s="119"/>
      <c r="E31" s="22"/>
      <c r="F31" s="86"/>
      <c r="G31" s="86"/>
      <c r="H31" s="28">
        <f>F31*G31</f>
        <v>0</v>
      </c>
      <c r="I31" s="28">
        <f t="shared" si="1"/>
        <v>0</v>
      </c>
      <c r="J31" s="45"/>
      <c r="K31" s="221"/>
      <c r="L31" s="183"/>
      <c r="M31" s="238"/>
    </row>
    <row r="32" spans="2:13" ht="25.5" x14ac:dyDescent="0.2">
      <c r="B32" s="272"/>
      <c r="C32" s="132" t="s">
        <v>67</v>
      </c>
      <c r="D32" s="119"/>
      <c r="E32" s="22"/>
      <c r="F32" s="86"/>
      <c r="G32" s="86"/>
      <c r="H32" s="28">
        <f>F32*G32</f>
        <v>0</v>
      </c>
      <c r="I32" s="28">
        <f t="shared" si="1"/>
        <v>0</v>
      </c>
      <c r="J32" s="45"/>
      <c r="K32" s="221"/>
      <c r="L32" s="183"/>
      <c r="M32" s="238"/>
    </row>
    <row r="33" spans="2:13" x14ac:dyDescent="0.2">
      <c r="B33" s="272"/>
      <c r="C33" s="274" t="s">
        <v>3</v>
      </c>
      <c r="D33" s="126"/>
      <c r="E33" s="50"/>
      <c r="F33" s="93"/>
      <c r="G33" s="93"/>
      <c r="H33" s="28">
        <f t="shared" si="0"/>
        <v>0</v>
      </c>
      <c r="I33" s="26"/>
      <c r="J33" s="45"/>
      <c r="K33" s="221"/>
      <c r="L33" s="183"/>
      <c r="M33" s="238"/>
    </row>
    <row r="34" spans="2:13" x14ac:dyDescent="0.2">
      <c r="B34" s="272"/>
      <c r="C34" s="275"/>
      <c r="D34" s="120"/>
      <c r="E34" s="50"/>
      <c r="F34" s="87"/>
      <c r="G34" s="87"/>
      <c r="H34" s="28">
        <f t="shared" si="0"/>
        <v>0</v>
      </c>
      <c r="I34" s="26"/>
      <c r="J34" s="45"/>
      <c r="K34" s="221"/>
      <c r="L34" s="183"/>
      <c r="M34" s="238"/>
    </row>
    <row r="35" spans="2:13" x14ac:dyDescent="0.2">
      <c r="B35" s="272"/>
      <c r="C35" s="275"/>
      <c r="D35" s="120"/>
      <c r="E35" s="50"/>
      <c r="F35" s="87"/>
      <c r="G35" s="87"/>
      <c r="H35" s="28">
        <f t="shared" si="0"/>
        <v>0</v>
      </c>
      <c r="I35" s="26"/>
      <c r="J35" s="45"/>
      <c r="K35" s="221"/>
      <c r="L35" s="183"/>
      <c r="M35" s="238"/>
    </row>
    <row r="36" spans="2:13" x14ac:dyDescent="0.2">
      <c r="B36" s="272"/>
      <c r="C36" s="275"/>
      <c r="D36" s="120"/>
      <c r="E36" s="50"/>
      <c r="F36" s="87"/>
      <c r="G36" s="87"/>
      <c r="H36" s="28">
        <f t="shared" si="0"/>
        <v>0</v>
      </c>
      <c r="I36" s="42"/>
      <c r="J36" s="45"/>
      <c r="K36" s="221"/>
      <c r="L36" s="184"/>
      <c r="M36" s="238"/>
    </row>
    <row r="37" spans="2:13" x14ac:dyDescent="0.2">
      <c r="B37" s="272"/>
      <c r="C37" s="276"/>
      <c r="D37" s="120"/>
      <c r="E37" s="50"/>
      <c r="F37" s="87"/>
      <c r="G37" s="87"/>
      <c r="H37" s="28">
        <f t="shared" si="0"/>
        <v>0</v>
      </c>
      <c r="I37" s="28">
        <f>SUM(H33:H37)</f>
        <v>0</v>
      </c>
      <c r="J37" s="45"/>
      <c r="K37" s="221"/>
      <c r="L37" s="184"/>
      <c r="M37" s="238"/>
    </row>
    <row r="38" spans="2:13" x14ac:dyDescent="0.2">
      <c r="B38" s="272"/>
      <c r="C38" s="274" t="s">
        <v>2</v>
      </c>
      <c r="D38" s="120"/>
      <c r="E38" s="50"/>
      <c r="F38" s="87"/>
      <c r="G38" s="87"/>
      <c r="H38" s="28">
        <f t="shared" si="0"/>
        <v>0</v>
      </c>
      <c r="I38" s="42"/>
      <c r="J38" s="45"/>
      <c r="K38" s="221"/>
      <c r="L38" s="184"/>
      <c r="M38" s="238"/>
    </row>
    <row r="39" spans="2:13" x14ac:dyDescent="0.2">
      <c r="B39" s="272"/>
      <c r="C39" s="275"/>
      <c r="D39" s="120"/>
      <c r="E39" s="50"/>
      <c r="F39" s="87"/>
      <c r="G39" s="87"/>
      <c r="H39" s="28">
        <f t="shared" si="0"/>
        <v>0</v>
      </c>
      <c r="I39" s="42"/>
      <c r="J39" s="45"/>
      <c r="K39" s="221"/>
      <c r="L39" s="184"/>
      <c r="M39" s="238"/>
    </row>
    <row r="40" spans="2:13" ht="12.75" customHeight="1" x14ac:dyDescent="0.2">
      <c r="B40" s="272"/>
      <c r="C40" s="275"/>
      <c r="D40" s="120"/>
      <c r="E40" s="50"/>
      <c r="F40" s="87"/>
      <c r="G40" s="87"/>
      <c r="H40" s="28">
        <f>F40*G40</f>
        <v>0</v>
      </c>
      <c r="I40" s="42"/>
      <c r="J40" s="45"/>
      <c r="K40" s="221"/>
      <c r="L40" s="184"/>
      <c r="M40" s="238"/>
    </row>
    <row r="41" spans="2:13" ht="13.5" thickBot="1" x14ac:dyDescent="0.25">
      <c r="B41" s="272"/>
      <c r="C41" s="275"/>
      <c r="D41" s="120"/>
      <c r="E41" s="50"/>
      <c r="F41" s="87"/>
      <c r="G41" s="87"/>
      <c r="H41" s="28">
        <f t="shared" si="0"/>
        <v>0</v>
      </c>
      <c r="I41" s="42"/>
      <c r="J41" s="45"/>
      <c r="K41" s="221"/>
      <c r="L41" s="184"/>
      <c r="M41" s="238"/>
    </row>
    <row r="42" spans="2:13" ht="13.5" thickBot="1" x14ac:dyDescent="0.25">
      <c r="B42" s="273"/>
      <c r="C42" s="277"/>
      <c r="D42" s="121"/>
      <c r="E42" s="78"/>
      <c r="F42" s="88"/>
      <c r="G42" s="88"/>
      <c r="H42" s="29">
        <f t="shared" si="0"/>
        <v>0</v>
      </c>
      <c r="I42" s="77">
        <f>SUM(H38:H42)</f>
        <v>0</v>
      </c>
      <c r="J42" s="76">
        <f>SUM(I10:I32)+I37+I42</f>
        <v>0</v>
      </c>
      <c r="K42" s="222"/>
      <c r="L42" s="184"/>
      <c r="M42" s="238"/>
    </row>
    <row r="43" spans="2:13" x14ac:dyDescent="0.2">
      <c r="B43" s="340" t="s">
        <v>136</v>
      </c>
      <c r="C43" s="278"/>
      <c r="D43" s="124"/>
      <c r="E43" s="81"/>
      <c r="F43" s="91"/>
      <c r="G43" s="91"/>
      <c r="H43" s="37">
        <f t="shared" si="0"/>
        <v>0</v>
      </c>
      <c r="I43" s="42"/>
      <c r="J43" s="45"/>
      <c r="K43" s="221"/>
      <c r="L43" s="183"/>
      <c r="M43" s="238"/>
    </row>
    <row r="44" spans="2:13" x14ac:dyDescent="0.2">
      <c r="B44" s="279"/>
      <c r="C44" s="280"/>
      <c r="D44" s="119"/>
      <c r="E44" s="79"/>
      <c r="F44" s="89"/>
      <c r="G44" s="89"/>
      <c r="H44" s="28">
        <f t="shared" si="0"/>
        <v>0</v>
      </c>
      <c r="I44" s="42"/>
      <c r="J44" s="45"/>
      <c r="K44" s="221"/>
      <c r="L44" s="183"/>
      <c r="M44" s="238"/>
    </row>
    <row r="45" spans="2:13" x14ac:dyDescent="0.2">
      <c r="B45" s="279"/>
      <c r="C45" s="280"/>
      <c r="D45" s="119"/>
      <c r="E45" s="79"/>
      <c r="F45" s="89"/>
      <c r="G45" s="89"/>
      <c r="H45" s="28">
        <f t="shared" si="0"/>
        <v>0</v>
      </c>
      <c r="I45" s="42"/>
      <c r="J45" s="45"/>
      <c r="K45" s="221"/>
      <c r="L45" s="183"/>
      <c r="M45" s="238"/>
    </row>
    <row r="46" spans="2:13" x14ac:dyDescent="0.2">
      <c r="B46" s="279"/>
      <c r="C46" s="280"/>
      <c r="D46" s="119"/>
      <c r="E46" s="79"/>
      <c r="F46" s="89"/>
      <c r="G46" s="89"/>
      <c r="H46" s="28">
        <f t="shared" si="0"/>
        <v>0</v>
      </c>
      <c r="I46" s="42"/>
      <c r="J46" s="45"/>
      <c r="K46" s="221"/>
      <c r="L46" s="183"/>
      <c r="M46" s="238"/>
    </row>
    <row r="47" spans="2:13" x14ac:dyDescent="0.2">
      <c r="B47" s="279"/>
      <c r="C47" s="280"/>
      <c r="D47" s="119"/>
      <c r="E47" s="79"/>
      <c r="F47" s="89"/>
      <c r="G47" s="89"/>
      <c r="H47" s="28">
        <f t="shared" si="0"/>
        <v>0</v>
      </c>
      <c r="I47" s="42"/>
      <c r="J47" s="45"/>
      <c r="K47" s="221"/>
      <c r="L47" s="183"/>
      <c r="M47" s="238"/>
    </row>
    <row r="48" spans="2:13" x14ac:dyDescent="0.2">
      <c r="B48" s="279"/>
      <c r="C48" s="280"/>
      <c r="D48" s="119"/>
      <c r="E48" s="79"/>
      <c r="F48" s="89"/>
      <c r="G48" s="89"/>
      <c r="H48" s="28">
        <f t="shared" si="0"/>
        <v>0</v>
      </c>
      <c r="I48" s="42"/>
      <c r="J48" s="45"/>
      <c r="K48" s="221"/>
      <c r="L48" s="183"/>
      <c r="M48" s="238"/>
    </row>
    <row r="49" spans="2:13" ht="13.5" thickBot="1" x14ac:dyDescent="0.25">
      <c r="B49" s="279"/>
      <c r="C49" s="280"/>
      <c r="D49" s="119"/>
      <c r="E49" s="79"/>
      <c r="F49" s="89"/>
      <c r="G49" s="89"/>
      <c r="H49" s="28">
        <f t="shared" si="0"/>
        <v>0</v>
      </c>
      <c r="I49" s="42"/>
      <c r="J49" s="45"/>
      <c r="K49" s="221"/>
      <c r="L49" s="184"/>
      <c r="M49" s="238"/>
    </row>
    <row r="50" spans="2:13" ht="13.5" thickBot="1" x14ac:dyDescent="0.25">
      <c r="B50" s="281"/>
      <c r="C50" s="282"/>
      <c r="D50" s="123"/>
      <c r="E50" s="80"/>
      <c r="F50" s="90"/>
      <c r="G50" s="90"/>
      <c r="H50" s="29">
        <f t="shared" si="0"/>
        <v>0</v>
      </c>
      <c r="I50" s="268">
        <f>SUM(H43:H50)</f>
        <v>0</v>
      </c>
      <c r="J50" s="299"/>
      <c r="K50" s="222"/>
      <c r="L50" s="184"/>
      <c r="M50" s="238"/>
    </row>
    <row r="51" spans="2:13" x14ac:dyDescent="0.2">
      <c r="B51" s="340" t="s">
        <v>137</v>
      </c>
      <c r="C51" s="278"/>
      <c r="D51" s="125"/>
      <c r="E51" s="82"/>
      <c r="F51" s="92"/>
      <c r="G51" s="92"/>
      <c r="H51" s="38">
        <f t="shared" si="0"/>
        <v>0</v>
      </c>
      <c r="I51" s="42"/>
      <c r="J51" s="45"/>
      <c r="K51" s="221"/>
      <c r="L51" s="184"/>
      <c r="M51" s="238"/>
    </row>
    <row r="52" spans="2:13" x14ac:dyDescent="0.2">
      <c r="B52" s="279"/>
      <c r="C52" s="280"/>
      <c r="D52" s="126"/>
      <c r="E52" s="50"/>
      <c r="F52" s="93"/>
      <c r="G52" s="93"/>
      <c r="H52" s="28">
        <f t="shared" si="0"/>
        <v>0</v>
      </c>
      <c r="I52" s="42"/>
      <c r="J52" s="45"/>
      <c r="K52" s="221"/>
      <c r="L52" s="184"/>
      <c r="M52" s="238"/>
    </row>
    <row r="53" spans="2:13" x14ac:dyDescent="0.2">
      <c r="B53" s="279"/>
      <c r="C53" s="280"/>
      <c r="D53" s="126"/>
      <c r="E53" s="50"/>
      <c r="F53" s="93"/>
      <c r="G53" s="93"/>
      <c r="H53" s="28">
        <f t="shared" si="0"/>
        <v>0</v>
      </c>
      <c r="I53" s="42"/>
      <c r="J53" s="45"/>
      <c r="K53" s="221"/>
      <c r="L53" s="184"/>
      <c r="M53" s="238"/>
    </row>
    <row r="54" spans="2:13" ht="14.25" customHeight="1" x14ac:dyDescent="0.2">
      <c r="B54" s="279"/>
      <c r="C54" s="280"/>
      <c r="D54" s="126"/>
      <c r="E54" s="50"/>
      <c r="F54" s="93"/>
      <c r="G54" s="93"/>
      <c r="H54" s="28">
        <f t="shared" si="0"/>
        <v>0</v>
      </c>
      <c r="I54" s="42"/>
      <c r="J54" s="45"/>
      <c r="K54" s="221"/>
      <c r="L54" s="184"/>
      <c r="M54" s="238"/>
    </row>
    <row r="55" spans="2:13" x14ac:dyDescent="0.2">
      <c r="B55" s="279"/>
      <c r="C55" s="280"/>
      <c r="D55" s="126"/>
      <c r="E55" s="50"/>
      <c r="F55" s="93"/>
      <c r="G55" s="93"/>
      <c r="H55" s="28">
        <f t="shared" si="0"/>
        <v>0</v>
      </c>
      <c r="I55" s="42"/>
      <c r="J55" s="45"/>
      <c r="K55" s="221"/>
      <c r="L55" s="183"/>
      <c r="M55" s="238"/>
    </row>
    <row r="56" spans="2:13" x14ac:dyDescent="0.2">
      <c r="B56" s="279"/>
      <c r="C56" s="280"/>
      <c r="D56" s="126"/>
      <c r="E56" s="50"/>
      <c r="F56" s="93"/>
      <c r="G56" s="93"/>
      <c r="H56" s="28">
        <f t="shared" si="0"/>
        <v>0</v>
      </c>
      <c r="I56" s="42"/>
      <c r="J56" s="45"/>
      <c r="K56" s="221"/>
      <c r="L56" s="183"/>
      <c r="M56" s="238"/>
    </row>
    <row r="57" spans="2:13" x14ac:dyDescent="0.2">
      <c r="B57" s="279"/>
      <c r="C57" s="280"/>
      <c r="D57" s="126"/>
      <c r="E57" s="50"/>
      <c r="F57" s="93"/>
      <c r="G57" s="93"/>
      <c r="H57" s="28">
        <f t="shared" si="0"/>
        <v>0</v>
      </c>
      <c r="I57" s="42"/>
      <c r="J57" s="45"/>
      <c r="K57" s="221"/>
      <c r="L57" s="183"/>
      <c r="M57" s="238"/>
    </row>
    <row r="58" spans="2:13" x14ac:dyDescent="0.2">
      <c r="B58" s="279"/>
      <c r="C58" s="280"/>
      <c r="D58" s="126"/>
      <c r="E58" s="50"/>
      <c r="F58" s="93"/>
      <c r="G58" s="93"/>
      <c r="H58" s="28">
        <f t="shared" si="0"/>
        <v>0</v>
      </c>
      <c r="I58" s="42"/>
      <c r="J58" s="45"/>
      <c r="K58" s="221"/>
      <c r="L58" s="183"/>
      <c r="M58" s="238"/>
    </row>
    <row r="59" spans="2:13" ht="13.5" thickBot="1" x14ac:dyDescent="0.25">
      <c r="B59" s="279"/>
      <c r="C59" s="280"/>
      <c r="D59" s="126"/>
      <c r="E59" s="50"/>
      <c r="F59" s="93"/>
      <c r="G59" s="93"/>
      <c r="H59" s="28">
        <f t="shared" si="0"/>
        <v>0</v>
      </c>
      <c r="I59" s="42"/>
      <c r="J59" s="45"/>
      <c r="K59" s="221"/>
      <c r="L59" s="183"/>
      <c r="M59" s="238"/>
    </row>
    <row r="60" spans="2:13" ht="13.5" thickBot="1" x14ac:dyDescent="0.25">
      <c r="B60" s="281"/>
      <c r="C60" s="282"/>
      <c r="D60" s="127"/>
      <c r="E60" s="83"/>
      <c r="F60" s="94"/>
      <c r="G60" s="94"/>
      <c r="H60" s="29">
        <f t="shared" si="0"/>
        <v>0</v>
      </c>
      <c r="I60" s="268">
        <f>SUM(H51:H60)</f>
        <v>0</v>
      </c>
      <c r="J60" s="299"/>
      <c r="K60" s="222"/>
      <c r="L60" s="183"/>
      <c r="M60" s="238"/>
    </row>
    <row r="61" spans="2:13" x14ac:dyDescent="0.2">
      <c r="B61" s="341" t="s">
        <v>138</v>
      </c>
      <c r="C61" s="283"/>
      <c r="D61" s="122"/>
      <c r="E61" s="84"/>
      <c r="F61" s="95"/>
      <c r="G61" s="95"/>
      <c r="H61" s="38">
        <f t="shared" si="0"/>
        <v>0</v>
      </c>
      <c r="I61" s="42"/>
      <c r="J61" s="45"/>
      <c r="K61" s="221"/>
      <c r="L61" s="183"/>
      <c r="M61" s="238"/>
    </row>
    <row r="62" spans="2:13" x14ac:dyDescent="0.2">
      <c r="B62" s="297"/>
      <c r="C62" s="298"/>
      <c r="D62" s="119"/>
      <c r="E62" s="79"/>
      <c r="F62" s="89"/>
      <c r="G62" s="89"/>
      <c r="H62" s="28">
        <f t="shared" si="0"/>
        <v>0</v>
      </c>
      <c r="I62" s="42"/>
      <c r="J62" s="45"/>
      <c r="K62" s="221"/>
      <c r="L62" s="183"/>
      <c r="M62" s="238"/>
    </row>
    <row r="63" spans="2:13" x14ac:dyDescent="0.2">
      <c r="B63" s="297"/>
      <c r="C63" s="298"/>
      <c r="D63" s="119"/>
      <c r="E63" s="79"/>
      <c r="F63" s="89"/>
      <c r="G63" s="89"/>
      <c r="H63" s="28">
        <f t="shared" si="0"/>
        <v>0</v>
      </c>
      <c r="I63" s="42"/>
      <c r="J63" s="45"/>
      <c r="K63" s="221"/>
      <c r="L63" s="183"/>
      <c r="M63" s="238"/>
    </row>
    <row r="64" spans="2:13" x14ac:dyDescent="0.2">
      <c r="B64" s="297"/>
      <c r="C64" s="298"/>
      <c r="D64" s="119"/>
      <c r="E64" s="79"/>
      <c r="F64" s="89"/>
      <c r="G64" s="89"/>
      <c r="H64" s="28">
        <f t="shared" si="0"/>
        <v>0</v>
      </c>
      <c r="I64" s="42"/>
      <c r="J64" s="45"/>
      <c r="K64" s="221"/>
      <c r="L64" s="183"/>
      <c r="M64" s="238"/>
    </row>
    <row r="65" spans="2:13" x14ac:dyDescent="0.2">
      <c r="B65" s="284"/>
      <c r="C65" s="285"/>
      <c r="D65" s="119"/>
      <c r="E65" s="79"/>
      <c r="F65" s="89"/>
      <c r="G65" s="89"/>
      <c r="H65" s="28">
        <f t="shared" si="0"/>
        <v>0</v>
      </c>
      <c r="I65" s="42"/>
      <c r="J65" s="45"/>
      <c r="K65" s="221"/>
      <c r="L65" s="183"/>
      <c r="M65" s="238"/>
    </row>
    <row r="66" spans="2:13" x14ac:dyDescent="0.2">
      <c r="B66" s="284"/>
      <c r="C66" s="285"/>
      <c r="D66" s="119"/>
      <c r="E66" s="79"/>
      <c r="F66" s="89"/>
      <c r="G66" s="89"/>
      <c r="H66" s="28">
        <f t="shared" si="0"/>
        <v>0</v>
      </c>
      <c r="I66" s="42"/>
      <c r="J66" s="45"/>
      <c r="K66" s="221"/>
      <c r="L66" s="183"/>
      <c r="M66" s="238"/>
    </row>
    <row r="67" spans="2:13" ht="13.5" thickBot="1" x14ac:dyDescent="0.25">
      <c r="B67" s="284"/>
      <c r="C67" s="285"/>
      <c r="D67" s="119"/>
      <c r="E67" s="79"/>
      <c r="F67" s="89"/>
      <c r="G67" s="89"/>
      <c r="H67" s="28">
        <f t="shared" si="0"/>
        <v>0</v>
      </c>
      <c r="I67" s="42"/>
      <c r="J67" s="45"/>
      <c r="K67" s="221"/>
      <c r="L67" s="183"/>
      <c r="M67" s="238"/>
    </row>
    <row r="68" spans="2:13" ht="13.5" thickBot="1" x14ac:dyDescent="0.25">
      <c r="B68" s="286"/>
      <c r="C68" s="287"/>
      <c r="D68" s="123"/>
      <c r="E68" s="80"/>
      <c r="F68" s="90"/>
      <c r="G68" s="90"/>
      <c r="H68" s="39">
        <f t="shared" si="0"/>
        <v>0</v>
      </c>
      <c r="I68" s="268">
        <f>SUM(H61:H68)</f>
        <v>0</v>
      </c>
      <c r="J68" s="299"/>
      <c r="K68" s="222"/>
      <c r="L68" s="183"/>
      <c r="M68" s="238"/>
    </row>
    <row r="69" spans="2:13" x14ac:dyDescent="0.2">
      <c r="B69" s="341" t="s">
        <v>139</v>
      </c>
      <c r="C69" s="283"/>
      <c r="D69" s="125"/>
      <c r="E69" s="82"/>
      <c r="F69" s="92"/>
      <c r="G69" s="92"/>
      <c r="H69" s="38">
        <f t="shared" si="0"/>
        <v>0</v>
      </c>
      <c r="I69" s="42"/>
      <c r="J69" s="45"/>
      <c r="K69" s="221"/>
      <c r="L69" s="183"/>
      <c r="M69" s="238"/>
    </row>
    <row r="70" spans="2:13" x14ac:dyDescent="0.2">
      <c r="B70" s="297"/>
      <c r="C70" s="298"/>
      <c r="D70" s="128"/>
      <c r="E70" s="85"/>
      <c r="F70" s="96"/>
      <c r="G70" s="96"/>
      <c r="H70" s="28">
        <f t="shared" si="0"/>
        <v>0</v>
      </c>
      <c r="I70" s="42"/>
      <c r="J70" s="45"/>
      <c r="K70" s="221"/>
      <c r="L70" s="183"/>
      <c r="M70" s="238"/>
    </row>
    <row r="71" spans="2:13" x14ac:dyDescent="0.2">
      <c r="B71" s="297"/>
      <c r="C71" s="298"/>
      <c r="D71" s="128"/>
      <c r="E71" s="85"/>
      <c r="F71" s="96"/>
      <c r="G71" s="96"/>
      <c r="H71" s="28">
        <f t="shared" si="0"/>
        <v>0</v>
      </c>
      <c r="I71" s="42"/>
      <c r="J71" s="45"/>
      <c r="K71" s="221"/>
      <c r="L71" s="183"/>
      <c r="M71" s="238"/>
    </row>
    <row r="72" spans="2:13" x14ac:dyDescent="0.2">
      <c r="B72" s="297"/>
      <c r="C72" s="298"/>
      <c r="D72" s="128"/>
      <c r="E72" s="85"/>
      <c r="F72" s="96"/>
      <c r="G72" s="96"/>
      <c r="H72" s="28">
        <f t="shared" si="0"/>
        <v>0</v>
      </c>
      <c r="I72" s="42"/>
      <c r="J72" s="45"/>
      <c r="K72" s="221"/>
      <c r="L72" s="183"/>
      <c r="M72" s="238"/>
    </row>
    <row r="73" spans="2:13" x14ac:dyDescent="0.2">
      <c r="B73" s="297"/>
      <c r="C73" s="298"/>
      <c r="D73" s="128"/>
      <c r="E73" s="85"/>
      <c r="F73" s="96"/>
      <c r="G73" s="96"/>
      <c r="H73" s="28">
        <f t="shared" si="0"/>
        <v>0</v>
      </c>
      <c r="I73" s="42"/>
      <c r="J73" s="45"/>
      <c r="K73" s="221"/>
      <c r="L73" s="183"/>
      <c r="M73" s="238"/>
    </row>
    <row r="74" spans="2:13" x14ac:dyDescent="0.2">
      <c r="B74" s="284"/>
      <c r="C74" s="285"/>
      <c r="D74" s="126"/>
      <c r="E74" s="50"/>
      <c r="F74" s="93"/>
      <c r="G74" s="93"/>
      <c r="H74" s="28">
        <f>F74*G74</f>
        <v>0</v>
      </c>
      <c r="I74" s="42"/>
      <c r="J74" s="45"/>
      <c r="K74" s="221"/>
      <c r="L74" s="183"/>
      <c r="M74" s="238"/>
    </row>
    <row r="75" spans="2:13" ht="13.5" thickBot="1" x14ac:dyDescent="0.25">
      <c r="B75" s="284"/>
      <c r="C75" s="285"/>
      <c r="D75" s="126"/>
      <c r="E75" s="50"/>
      <c r="F75" s="93"/>
      <c r="G75" s="93"/>
      <c r="H75" s="28">
        <f t="shared" si="0"/>
        <v>0</v>
      </c>
      <c r="I75" s="42"/>
      <c r="J75" s="45"/>
      <c r="K75" s="221"/>
      <c r="L75" s="183"/>
      <c r="M75" s="238"/>
    </row>
    <row r="76" spans="2:13" ht="13.5" thickBot="1" x14ac:dyDescent="0.25">
      <c r="B76" s="286"/>
      <c r="C76" s="287"/>
      <c r="D76" s="127"/>
      <c r="E76" s="83"/>
      <c r="F76" s="94"/>
      <c r="G76" s="94"/>
      <c r="H76" s="39">
        <f t="shared" si="0"/>
        <v>0</v>
      </c>
      <c r="I76" s="268">
        <f>SUM(H69:H76)</f>
        <v>0</v>
      </c>
      <c r="J76" s="299"/>
      <c r="K76" s="222"/>
      <c r="L76" s="183"/>
      <c r="M76" s="238"/>
    </row>
    <row r="77" spans="2:13" x14ac:dyDescent="0.2">
      <c r="B77" s="341" t="s">
        <v>140</v>
      </c>
      <c r="C77" s="283"/>
      <c r="D77" s="122"/>
      <c r="E77" s="84"/>
      <c r="F77" s="95"/>
      <c r="G77" s="95"/>
      <c r="H77" s="38">
        <f t="shared" si="0"/>
        <v>0</v>
      </c>
      <c r="I77" s="42"/>
      <c r="J77" s="45"/>
      <c r="K77" s="221"/>
      <c r="L77" s="183"/>
      <c r="M77" s="238"/>
    </row>
    <row r="78" spans="2:13" x14ac:dyDescent="0.2">
      <c r="B78" s="284"/>
      <c r="C78" s="285"/>
      <c r="D78" s="119"/>
      <c r="E78" s="79"/>
      <c r="F78" s="89"/>
      <c r="G78" s="89"/>
      <c r="H78" s="28">
        <f t="shared" si="0"/>
        <v>0</v>
      </c>
      <c r="I78" s="42"/>
      <c r="J78" s="45"/>
      <c r="K78" s="221"/>
      <c r="L78" s="183"/>
      <c r="M78" s="238"/>
    </row>
    <row r="79" spans="2:13" ht="12.75" customHeight="1" x14ac:dyDescent="0.2">
      <c r="B79" s="284"/>
      <c r="C79" s="285"/>
      <c r="D79" s="119"/>
      <c r="E79" s="79"/>
      <c r="F79" s="89"/>
      <c r="G79" s="89"/>
      <c r="H79" s="28">
        <f t="shared" si="0"/>
        <v>0</v>
      </c>
      <c r="I79" s="42"/>
      <c r="J79" s="45"/>
      <c r="K79" s="221"/>
      <c r="L79" s="183"/>
      <c r="M79" s="238"/>
    </row>
    <row r="80" spans="2:13" ht="13.5" thickBot="1" x14ac:dyDescent="0.25">
      <c r="B80" s="284"/>
      <c r="C80" s="285"/>
      <c r="D80" s="119"/>
      <c r="E80" s="79"/>
      <c r="F80" s="89"/>
      <c r="G80" s="89"/>
      <c r="H80" s="28">
        <f t="shared" si="0"/>
        <v>0</v>
      </c>
      <c r="I80" s="42"/>
      <c r="J80" s="45"/>
      <c r="K80" s="221"/>
      <c r="L80" s="183"/>
      <c r="M80" s="238"/>
    </row>
    <row r="81" spans="2:13" ht="13.5" thickBot="1" x14ac:dyDescent="0.25">
      <c r="B81" s="286"/>
      <c r="C81" s="287"/>
      <c r="D81" s="123"/>
      <c r="E81" s="80"/>
      <c r="F81" s="90"/>
      <c r="G81" s="90"/>
      <c r="H81" s="39">
        <f t="shared" si="0"/>
        <v>0</v>
      </c>
      <c r="I81" s="268">
        <f>SUM(H77:H81)</f>
        <v>0</v>
      </c>
      <c r="J81" s="299"/>
      <c r="K81" s="222"/>
      <c r="L81" s="183"/>
      <c r="M81" s="238"/>
    </row>
    <row r="82" spans="2:13" x14ac:dyDescent="0.2">
      <c r="B82" s="341" t="s">
        <v>141</v>
      </c>
      <c r="C82" s="283"/>
      <c r="D82" s="125"/>
      <c r="E82" s="82"/>
      <c r="F82" s="92"/>
      <c r="G82" s="92"/>
      <c r="H82" s="38">
        <f t="shared" si="0"/>
        <v>0</v>
      </c>
      <c r="I82" s="42"/>
      <c r="J82" s="45"/>
      <c r="K82" s="221"/>
      <c r="L82" s="183"/>
      <c r="M82" s="238"/>
    </row>
    <row r="83" spans="2:13" x14ac:dyDescent="0.2">
      <c r="B83" s="284"/>
      <c r="C83" s="285"/>
      <c r="D83" s="126"/>
      <c r="E83" s="50"/>
      <c r="F83" s="93"/>
      <c r="G83" s="93"/>
      <c r="H83" s="28">
        <f t="shared" si="0"/>
        <v>0</v>
      </c>
      <c r="I83" s="42"/>
      <c r="J83" s="45"/>
      <c r="K83" s="221"/>
      <c r="L83" s="183"/>
      <c r="M83" s="238"/>
    </row>
    <row r="84" spans="2:13" x14ac:dyDescent="0.2">
      <c r="B84" s="284"/>
      <c r="C84" s="285"/>
      <c r="D84" s="126"/>
      <c r="E84" s="50"/>
      <c r="F84" s="93"/>
      <c r="G84" s="93"/>
      <c r="H84" s="28">
        <f t="shared" si="0"/>
        <v>0</v>
      </c>
      <c r="I84" s="42"/>
      <c r="J84" s="45"/>
      <c r="K84" s="221"/>
      <c r="L84" s="183"/>
      <c r="M84" s="238"/>
    </row>
    <row r="85" spans="2:13" x14ac:dyDescent="0.2">
      <c r="B85" s="284"/>
      <c r="C85" s="285"/>
      <c r="D85" s="126"/>
      <c r="E85" s="50"/>
      <c r="F85" s="93"/>
      <c r="G85" s="93"/>
      <c r="H85" s="28">
        <f t="shared" si="0"/>
        <v>0</v>
      </c>
      <c r="I85" s="42"/>
      <c r="J85" s="45"/>
      <c r="K85" s="221"/>
      <c r="L85" s="183"/>
      <c r="M85" s="238"/>
    </row>
    <row r="86" spans="2:13" x14ac:dyDescent="0.2">
      <c r="B86" s="284"/>
      <c r="C86" s="285"/>
      <c r="D86" s="126"/>
      <c r="E86" s="50"/>
      <c r="F86" s="93"/>
      <c r="G86" s="93"/>
      <c r="H86" s="28">
        <f t="shared" si="0"/>
        <v>0</v>
      </c>
      <c r="I86" s="42"/>
      <c r="J86" s="45"/>
      <c r="K86" s="221"/>
      <c r="L86" s="183"/>
      <c r="M86" s="238"/>
    </row>
    <row r="87" spans="2:13" x14ac:dyDescent="0.2">
      <c r="B87" s="284"/>
      <c r="C87" s="285"/>
      <c r="D87" s="126"/>
      <c r="E87" s="50"/>
      <c r="F87" s="93"/>
      <c r="G87" s="93"/>
      <c r="H87" s="28">
        <f t="shared" si="0"/>
        <v>0</v>
      </c>
      <c r="I87" s="42"/>
      <c r="J87" s="45"/>
      <c r="K87" s="221"/>
      <c r="L87" s="183"/>
      <c r="M87" s="238"/>
    </row>
    <row r="88" spans="2:13" x14ac:dyDescent="0.2">
      <c r="B88" s="284"/>
      <c r="C88" s="285"/>
      <c r="D88" s="126"/>
      <c r="E88" s="50"/>
      <c r="F88" s="93"/>
      <c r="G88" s="93"/>
      <c r="H88" s="28">
        <f t="shared" si="0"/>
        <v>0</v>
      </c>
      <c r="I88" s="42"/>
      <c r="J88" s="45"/>
      <c r="K88" s="221"/>
      <c r="L88" s="183"/>
      <c r="M88" s="238"/>
    </row>
    <row r="89" spans="2:13" ht="13.5" thickBot="1" x14ac:dyDescent="0.25">
      <c r="B89" s="284"/>
      <c r="C89" s="285"/>
      <c r="D89" s="126"/>
      <c r="E89" s="50"/>
      <c r="F89" s="93"/>
      <c r="G89" s="93"/>
      <c r="H89" s="28">
        <f t="shared" si="0"/>
        <v>0</v>
      </c>
      <c r="I89" s="42"/>
      <c r="J89" s="45"/>
      <c r="K89" s="221"/>
      <c r="L89" s="183"/>
      <c r="M89" s="238"/>
    </row>
    <row r="90" spans="2:13" ht="13.5" thickBot="1" x14ac:dyDescent="0.25">
      <c r="B90" s="286"/>
      <c r="C90" s="287"/>
      <c r="D90" s="127"/>
      <c r="E90" s="83"/>
      <c r="F90" s="94"/>
      <c r="G90" s="94"/>
      <c r="H90" s="39">
        <f t="shared" si="0"/>
        <v>0</v>
      </c>
      <c r="I90" s="268">
        <f>SUM(H82:H90)</f>
        <v>0</v>
      </c>
      <c r="J90" s="299"/>
      <c r="K90" s="222"/>
      <c r="L90" s="183"/>
      <c r="M90" s="238"/>
    </row>
    <row r="91" spans="2:13" x14ac:dyDescent="0.2">
      <c r="B91" s="341" t="s">
        <v>142</v>
      </c>
      <c r="C91" s="283"/>
      <c r="D91" s="122"/>
      <c r="E91" s="84"/>
      <c r="F91" s="95"/>
      <c r="G91" s="95"/>
      <c r="H91" s="38">
        <f t="shared" si="0"/>
        <v>0</v>
      </c>
      <c r="I91" s="42"/>
      <c r="J91" s="45"/>
      <c r="K91" s="221"/>
      <c r="L91" s="184"/>
      <c r="M91" s="238"/>
    </row>
    <row r="92" spans="2:13" ht="13.5" thickBot="1" x14ac:dyDescent="0.25">
      <c r="B92" s="284"/>
      <c r="C92" s="285"/>
      <c r="D92" s="119"/>
      <c r="E92" s="79"/>
      <c r="F92" s="89"/>
      <c r="G92" s="89"/>
      <c r="H92" s="28">
        <f t="shared" si="0"/>
        <v>0</v>
      </c>
      <c r="I92" s="42"/>
      <c r="J92" s="45"/>
      <c r="K92" s="221"/>
      <c r="L92" s="183"/>
      <c r="M92" s="238"/>
    </row>
    <row r="93" spans="2:13" ht="13.5" thickBot="1" x14ac:dyDescent="0.25">
      <c r="B93" s="286"/>
      <c r="C93" s="287"/>
      <c r="D93" s="123"/>
      <c r="E93" s="80"/>
      <c r="F93" s="90"/>
      <c r="G93" s="90"/>
      <c r="H93" s="39">
        <f t="shared" si="0"/>
        <v>0</v>
      </c>
      <c r="I93" s="268">
        <f>SUM(H91:H93)</f>
        <v>0</v>
      </c>
      <c r="J93" s="299"/>
      <c r="K93" s="222"/>
      <c r="L93" s="183"/>
      <c r="M93" s="238"/>
    </row>
    <row r="94" spans="2:13" x14ac:dyDescent="0.2">
      <c r="B94" s="342" t="s">
        <v>143</v>
      </c>
      <c r="C94" s="290"/>
      <c r="D94" s="125"/>
      <c r="E94" s="82"/>
      <c r="F94" s="92"/>
      <c r="G94" s="92"/>
      <c r="H94" s="38">
        <f t="shared" si="0"/>
        <v>0</v>
      </c>
      <c r="I94" s="26"/>
      <c r="J94" s="27"/>
      <c r="K94" s="222"/>
      <c r="L94" s="183"/>
      <c r="M94" s="238"/>
    </row>
    <row r="95" spans="2:13" ht="13.5" thickBot="1" x14ac:dyDescent="0.25">
      <c r="B95" s="291"/>
      <c r="C95" s="292"/>
      <c r="D95" s="126"/>
      <c r="E95" s="50"/>
      <c r="F95" s="93"/>
      <c r="G95" s="93"/>
      <c r="H95" s="28">
        <f>F95*G95</f>
        <v>0</v>
      </c>
      <c r="I95" s="26"/>
      <c r="J95" s="27"/>
      <c r="K95" s="222"/>
      <c r="L95" s="183"/>
      <c r="M95" s="238"/>
    </row>
    <row r="96" spans="2:13" ht="13.5" thickBot="1" x14ac:dyDescent="0.25">
      <c r="B96" s="293"/>
      <c r="C96" s="294"/>
      <c r="D96" s="127"/>
      <c r="E96" s="83"/>
      <c r="F96" s="94"/>
      <c r="G96" s="94"/>
      <c r="H96" s="39">
        <f>F96*G96</f>
        <v>0</v>
      </c>
      <c r="I96" s="268">
        <f>SUM(H94:H96)</f>
        <v>0</v>
      </c>
      <c r="J96" s="299"/>
      <c r="K96" s="222"/>
      <c r="L96" s="183"/>
      <c r="M96" s="238"/>
    </row>
    <row r="97" spans="2:13" ht="13.5" thickBot="1" x14ac:dyDescent="0.25">
      <c r="F97" s="43"/>
      <c r="H97" s="41"/>
      <c r="I97" s="42"/>
      <c r="J97" s="45"/>
      <c r="K97" s="221"/>
      <c r="L97" s="183"/>
      <c r="M97" s="238"/>
    </row>
    <row r="98" spans="2:13" ht="12.75" customHeight="1" thickBot="1" x14ac:dyDescent="0.25">
      <c r="B98" s="97" t="s">
        <v>19</v>
      </c>
      <c r="C98" s="98"/>
      <c r="D98" s="223"/>
      <c r="E98" s="224"/>
      <c r="F98" s="225"/>
      <c r="G98" s="226"/>
      <c r="H98" s="227">
        <f>SUM(H10:H96)</f>
        <v>0</v>
      </c>
      <c r="I98" s="300">
        <f>SUM(J42+I50+I60+I68+I76+I81+I90+I93+I96)</f>
        <v>0</v>
      </c>
      <c r="J98" s="299"/>
      <c r="K98" s="222"/>
      <c r="L98" s="183"/>
      <c r="M98" s="238"/>
    </row>
    <row r="99" spans="2:13" x14ac:dyDescent="0.2">
      <c r="F99" s="43"/>
      <c r="H99" s="41"/>
      <c r="I99" s="42"/>
      <c r="J99" s="221"/>
      <c r="L99" s="228"/>
    </row>
    <row r="100" spans="2:13" x14ac:dyDescent="0.2">
      <c r="F100" s="43"/>
      <c r="H100" s="41"/>
      <c r="I100" s="42"/>
      <c r="J100" s="221"/>
      <c r="L100" s="228"/>
    </row>
    <row r="101" spans="2:13" x14ac:dyDescent="0.2">
      <c r="B101" s="9" t="s">
        <v>57</v>
      </c>
      <c r="F101" s="43"/>
      <c r="H101" s="41"/>
      <c r="I101" s="42"/>
      <c r="J101" s="221"/>
      <c r="L101" s="228"/>
    </row>
    <row r="102" spans="2:13" ht="15" x14ac:dyDescent="0.2">
      <c r="B102" s="133" t="str">
        <f>B3</f>
        <v>INDICAR AQUÍ NOMBRE ASOCIADO 6</v>
      </c>
      <c r="C102" s="46"/>
      <c r="D102" s="104" t="s">
        <v>54</v>
      </c>
      <c r="F102" s="43"/>
      <c r="H102" s="41"/>
      <c r="I102" s="42"/>
      <c r="J102" s="221"/>
      <c r="L102" s="228"/>
    </row>
    <row r="103" spans="2:13" ht="13.5" thickBot="1" x14ac:dyDescent="0.25">
      <c r="B103" s="9"/>
      <c r="F103" s="43"/>
      <c r="H103" s="41"/>
      <c r="I103" s="42"/>
      <c r="J103" s="221"/>
      <c r="L103" s="228"/>
    </row>
    <row r="104" spans="2:13" ht="13.5" thickBot="1" x14ac:dyDescent="0.25">
      <c r="B104" s="229" t="s">
        <v>96</v>
      </c>
      <c r="C104" s="230"/>
      <c r="D104" s="231"/>
      <c r="E104" s="232"/>
      <c r="F104" s="233"/>
      <c r="G104" s="233"/>
      <c r="H104" s="234"/>
      <c r="I104" s="234"/>
      <c r="J104" s="235"/>
      <c r="L104" s="228"/>
    </row>
    <row r="105" spans="2:13" ht="12.75" customHeight="1" x14ac:dyDescent="0.2">
      <c r="B105" s="9"/>
      <c r="F105" s="43"/>
      <c r="H105" s="41"/>
      <c r="I105" s="42"/>
      <c r="J105" s="221"/>
      <c r="L105" s="228"/>
    </row>
    <row r="106" spans="2:13" ht="25.5" x14ac:dyDescent="0.2">
      <c r="B106" s="23" t="s">
        <v>10</v>
      </c>
      <c r="C106" s="23" t="s">
        <v>11</v>
      </c>
      <c r="D106" s="24" t="s">
        <v>12</v>
      </c>
      <c r="E106" s="24" t="s">
        <v>14</v>
      </c>
      <c r="F106" s="219" t="s">
        <v>9</v>
      </c>
      <c r="G106" s="212" t="s">
        <v>13</v>
      </c>
      <c r="H106" s="220" t="s">
        <v>15</v>
      </c>
      <c r="I106" s="220" t="s">
        <v>16</v>
      </c>
      <c r="J106" s="220" t="s">
        <v>18</v>
      </c>
      <c r="L106" s="182" t="s">
        <v>49</v>
      </c>
      <c r="M106" s="177" t="s">
        <v>94</v>
      </c>
    </row>
    <row r="107" spans="2:13" ht="25.5" x14ac:dyDescent="0.2">
      <c r="B107" s="271" t="s">
        <v>1</v>
      </c>
      <c r="C107" s="129" t="str">
        <f>'Memoria Aporte FIA al Ejecutor'!C6</f>
        <v>Coordinador Principal: indicar nombre aquí</v>
      </c>
      <c r="D107" s="187"/>
      <c r="E107" s="188"/>
      <c r="F107" s="189"/>
      <c r="G107" s="189"/>
      <c r="H107" s="28">
        <f t="shared" ref="H107:H140" si="3">F107*G107</f>
        <v>0</v>
      </c>
      <c r="I107" s="28">
        <f>H107</f>
        <v>0</v>
      </c>
      <c r="J107" s="45"/>
      <c r="L107" s="183"/>
      <c r="M107" s="238"/>
    </row>
    <row r="108" spans="2:13" ht="25.5" x14ac:dyDescent="0.2">
      <c r="B108" s="272"/>
      <c r="C108" s="129" t="str">
        <f>'Memoria Aporte FIA al Ejecutor'!C7</f>
        <v>Coordinador Alterno: indicar nombre aquí</v>
      </c>
      <c r="D108" s="187"/>
      <c r="E108" s="188"/>
      <c r="F108" s="189"/>
      <c r="G108" s="189"/>
      <c r="H108" s="28">
        <f t="shared" si="3"/>
        <v>0</v>
      </c>
      <c r="I108" s="28">
        <f t="shared" ref="I108:I129" si="4">H108</f>
        <v>0</v>
      </c>
      <c r="J108" s="45"/>
      <c r="L108" s="183"/>
      <c r="M108" s="238"/>
    </row>
    <row r="109" spans="2:13" ht="25.5" x14ac:dyDescent="0.2">
      <c r="B109" s="272"/>
      <c r="C109" s="129" t="str">
        <f>'Memoria Aporte FIA al Ejecutor'!C8</f>
        <v>Equipo Técnico 1: indicar nombre aquí</v>
      </c>
      <c r="D109" s="187"/>
      <c r="E109" s="188"/>
      <c r="F109" s="189"/>
      <c r="G109" s="189"/>
      <c r="H109" s="28">
        <f t="shared" si="3"/>
        <v>0</v>
      </c>
      <c r="I109" s="28">
        <f t="shared" si="4"/>
        <v>0</v>
      </c>
      <c r="J109" s="45"/>
      <c r="L109" s="236"/>
      <c r="M109" s="238"/>
    </row>
    <row r="110" spans="2:13" ht="25.5" x14ac:dyDescent="0.2">
      <c r="B110" s="272"/>
      <c r="C110" s="129" t="str">
        <f>'Memoria Aporte FIA al Ejecutor'!C9</f>
        <v>Equipo Técnico 2: indicar nombre aquí</v>
      </c>
      <c r="D110" s="187"/>
      <c r="E110" s="188"/>
      <c r="F110" s="189"/>
      <c r="G110" s="189"/>
      <c r="H110" s="28">
        <f t="shared" si="3"/>
        <v>0</v>
      </c>
      <c r="I110" s="28">
        <f t="shared" si="4"/>
        <v>0</v>
      </c>
      <c r="J110" s="45"/>
      <c r="L110" s="183"/>
      <c r="M110" s="238"/>
    </row>
    <row r="111" spans="2:13" ht="25.5" x14ac:dyDescent="0.2">
      <c r="B111" s="272"/>
      <c r="C111" s="129" t="str">
        <f>'Memoria Aporte FIA al Ejecutor'!C10</f>
        <v>Equipo Técnico 3: indicar nombre aquí</v>
      </c>
      <c r="D111" s="187"/>
      <c r="E111" s="188"/>
      <c r="F111" s="189"/>
      <c r="G111" s="189"/>
      <c r="H111" s="28">
        <f t="shared" si="3"/>
        <v>0</v>
      </c>
      <c r="I111" s="28">
        <f t="shared" si="4"/>
        <v>0</v>
      </c>
      <c r="J111" s="45"/>
      <c r="L111" s="183"/>
      <c r="M111" s="238"/>
    </row>
    <row r="112" spans="2:13" ht="25.5" x14ac:dyDescent="0.2">
      <c r="B112" s="272"/>
      <c r="C112" s="129" t="str">
        <f>'Memoria Aporte FIA al Ejecutor'!C11</f>
        <v>Equipo Técnico 4: indicar nombre aquí</v>
      </c>
      <c r="D112" s="187"/>
      <c r="E112" s="188"/>
      <c r="F112" s="189"/>
      <c r="G112" s="189"/>
      <c r="H112" s="28">
        <f t="shared" si="3"/>
        <v>0</v>
      </c>
      <c r="I112" s="28">
        <f t="shared" si="4"/>
        <v>0</v>
      </c>
      <c r="J112" s="45"/>
      <c r="L112" s="183"/>
      <c r="M112" s="238"/>
    </row>
    <row r="113" spans="2:13" ht="25.5" x14ac:dyDescent="0.2">
      <c r="B113" s="272"/>
      <c r="C113" s="129" t="str">
        <f>'Memoria Aporte FIA al Ejecutor'!C12</f>
        <v>Equipo Técnico 5: indicar nombre aquí</v>
      </c>
      <c r="D113" s="187"/>
      <c r="E113" s="188"/>
      <c r="F113" s="189"/>
      <c r="G113" s="189"/>
      <c r="H113" s="28">
        <f t="shared" si="3"/>
        <v>0</v>
      </c>
      <c r="I113" s="28">
        <f t="shared" si="4"/>
        <v>0</v>
      </c>
      <c r="J113" s="45"/>
      <c r="L113" s="183"/>
      <c r="M113" s="238"/>
    </row>
    <row r="114" spans="2:13" ht="25.5" x14ac:dyDescent="0.2">
      <c r="B114" s="272"/>
      <c r="C114" s="129" t="str">
        <f>'Memoria Aporte FIA al Ejecutor'!C13</f>
        <v>Equipo Técnico 6: indicar nombre aquí</v>
      </c>
      <c r="D114" s="187"/>
      <c r="E114" s="188"/>
      <c r="F114" s="189"/>
      <c r="G114" s="189"/>
      <c r="H114" s="28">
        <f t="shared" si="3"/>
        <v>0</v>
      </c>
      <c r="I114" s="28">
        <f t="shared" si="4"/>
        <v>0</v>
      </c>
      <c r="J114" s="45"/>
      <c r="L114" s="183"/>
      <c r="M114" s="238"/>
    </row>
    <row r="115" spans="2:13" ht="25.5" x14ac:dyDescent="0.2">
      <c r="B115" s="272"/>
      <c r="C115" s="129" t="str">
        <f>'Memoria Aporte FIA al Ejecutor'!C14</f>
        <v>Equipo Técnico 7: indicar nombre aquí</v>
      </c>
      <c r="D115" s="187"/>
      <c r="E115" s="188"/>
      <c r="F115" s="189"/>
      <c r="G115" s="189"/>
      <c r="H115" s="28">
        <f t="shared" si="3"/>
        <v>0</v>
      </c>
      <c r="I115" s="28">
        <f t="shared" si="4"/>
        <v>0</v>
      </c>
      <c r="J115" s="45"/>
      <c r="L115" s="183"/>
      <c r="M115" s="238"/>
    </row>
    <row r="116" spans="2:13" ht="25.5" x14ac:dyDescent="0.2">
      <c r="B116" s="272"/>
      <c r="C116" s="129" t="str">
        <f>'Memoria Aporte FIA al Ejecutor'!C15</f>
        <v>Equipo Técnico 8: indicar nombre aquí</v>
      </c>
      <c r="D116" s="187"/>
      <c r="E116" s="188"/>
      <c r="F116" s="189"/>
      <c r="G116" s="189"/>
      <c r="H116" s="28">
        <f t="shared" si="3"/>
        <v>0</v>
      </c>
      <c r="I116" s="28">
        <f t="shared" si="4"/>
        <v>0</v>
      </c>
      <c r="J116" s="45"/>
      <c r="L116" s="183"/>
      <c r="M116" s="238"/>
    </row>
    <row r="117" spans="2:13" ht="25.5" x14ac:dyDescent="0.2">
      <c r="B117" s="272"/>
      <c r="C117" s="129" t="str">
        <f>'Memoria Aporte FIA al Ejecutor'!C16</f>
        <v>Equipo Técnico 9: indicar nombre aquí</v>
      </c>
      <c r="D117" s="187"/>
      <c r="E117" s="188"/>
      <c r="F117" s="189"/>
      <c r="G117" s="189"/>
      <c r="H117" s="28">
        <f t="shared" si="3"/>
        <v>0</v>
      </c>
      <c r="I117" s="28">
        <f t="shared" si="4"/>
        <v>0</v>
      </c>
      <c r="J117" s="45"/>
      <c r="L117" s="183"/>
      <c r="M117" s="238"/>
    </row>
    <row r="118" spans="2:13" ht="25.5" x14ac:dyDescent="0.2">
      <c r="B118" s="272"/>
      <c r="C118" s="129" t="str">
        <f>'Memoria Aporte FIA al Ejecutor'!C17</f>
        <v>Equipo Técnico 10: indicar nombre aquí</v>
      </c>
      <c r="D118" s="187"/>
      <c r="E118" s="188"/>
      <c r="F118" s="189"/>
      <c r="G118" s="189"/>
      <c r="H118" s="28">
        <f t="shared" si="3"/>
        <v>0</v>
      </c>
      <c r="I118" s="28">
        <f t="shared" si="4"/>
        <v>0</v>
      </c>
      <c r="J118" s="45"/>
      <c r="L118" s="183"/>
      <c r="M118" s="238"/>
    </row>
    <row r="119" spans="2:13" ht="25.5" x14ac:dyDescent="0.2">
      <c r="B119" s="272"/>
      <c r="C119" s="129" t="str">
        <f>'Memoria Aporte FIA al Ejecutor'!C18</f>
        <v>Equipo Técnico 11: indicar nombre aquí</v>
      </c>
      <c r="D119" s="187"/>
      <c r="E119" s="188"/>
      <c r="F119" s="189"/>
      <c r="G119" s="189"/>
      <c r="H119" s="28">
        <f t="shared" si="3"/>
        <v>0</v>
      </c>
      <c r="I119" s="28">
        <f t="shared" si="4"/>
        <v>0</v>
      </c>
      <c r="J119" s="45"/>
      <c r="L119" s="183"/>
      <c r="M119" s="238"/>
    </row>
    <row r="120" spans="2:13" ht="25.5" x14ac:dyDescent="0.2">
      <c r="B120" s="272"/>
      <c r="C120" s="129" t="str">
        <f>'Memoria Aporte FIA al Ejecutor'!C19</f>
        <v>Equipo Técnico 12: indicar nombre aquí</v>
      </c>
      <c r="D120" s="187"/>
      <c r="E120" s="188"/>
      <c r="F120" s="189"/>
      <c r="G120" s="189"/>
      <c r="H120" s="28">
        <f t="shared" si="3"/>
        <v>0</v>
      </c>
      <c r="I120" s="28">
        <f t="shared" si="4"/>
        <v>0</v>
      </c>
      <c r="J120" s="45"/>
      <c r="L120" s="183"/>
      <c r="M120" s="238"/>
    </row>
    <row r="121" spans="2:13" ht="25.5" x14ac:dyDescent="0.2">
      <c r="B121" s="272"/>
      <c r="C121" s="129" t="str">
        <f>'Memoria Aporte FIA al Ejecutor'!C20</f>
        <v>Equipo Técnico 13: indicar nombre aquí</v>
      </c>
      <c r="D121" s="187"/>
      <c r="E121" s="188"/>
      <c r="F121" s="189"/>
      <c r="G121" s="189"/>
      <c r="H121" s="28">
        <f t="shared" si="3"/>
        <v>0</v>
      </c>
      <c r="I121" s="28">
        <f t="shared" si="4"/>
        <v>0</v>
      </c>
      <c r="J121" s="45"/>
      <c r="L121" s="183"/>
      <c r="M121" s="238"/>
    </row>
    <row r="122" spans="2:13" ht="25.5" x14ac:dyDescent="0.2">
      <c r="B122" s="272"/>
      <c r="C122" s="129" t="str">
        <f>'Memoria Aporte FIA al Ejecutor'!C21</f>
        <v>Equipo Técnico 14: indicar nombre aquí</v>
      </c>
      <c r="D122" s="187"/>
      <c r="E122" s="188"/>
      <c r="F122" s="189"/>
      <c r="G122" s="189"/>
      <c r="H122" s="28">
        <f t="shared" si="3"/>
        <v>0</v>
      </c>
      <c r="I122" s="28">
        <f t="shared" si="4"/>
        <v>0</v>
      </c>
      <c r="J122" s="45"/>
      <c r="L122" s="183"/>
      <c r="M122" s="238"/>
    </row>
    <row r="123" spans="2:13" ht="25.5" x14ac:dyDescent="0.2">
      <c r="B123" s="272"/>
      <c r="C123" s="129" t="str">
        <f>'Memoria Aporte FIA al Ejecutor'!C22</f>
        <v>Equipo Técnico 15: indicar nombre aquí</v>
      </c>
      <c r="D123" s="187"/>
      <c r="E123" s="188"/>
      <c r="F123" s="189"/>
      <c r="G123" s="189"/>
      <c r="H123" s="28">
        <f t="shared" si="3"/>
        <v>0</v>
      </c>
      <c r="I123" s="28">
        <f t="shared" si="4"/>
        <v>0</v>
      </c>
      <c r="J123" s="45"/>
      <c r="L123" s="183"/>
      <c r="M123" s="238"/>
    </row>
    <row r="124" spans="2:13" ht="25.5" x14ac:dyDescent="0.2">
      <c r="B124" s="272"/>
      <c r="C124" s="129" t="str">
        <f>'Memoria Aporte FIA al Ejecutor'!C23</f>
        <v>Equipo Técnico 16: indicar nombre aquí</v>
      </c>
      <c r="D124" s="187"/>
      <c r="E124" s="188"/>
      <c r="F124" s="189"/>
      <c r="G124" s="189"/>
      <c r="H124" s="28">
        <f t="shared" si="3"/>
        <v>0</v>
      </c>
      <c r="I124" s="28">
        <f t="shared" si="4"/>
        <v>0</v>
      </c>
      <c r="J124" s="45"/>
      <c r="L124" s="183"/>
      <c r="M124" s="238"/>
    </row>
    <row r="125" spans="2:13" ht="25.5" x14ac:dyDescent="0.2">
      <c r="B125" s="272"/>
      <c r="C125" s="129" t="str">
        <f>'Memoria Aporte FIA al Ejecutor'!C24</f>
        <v>Equipo Técnico 17: indicar nombre aquí</v>
      </c>
      <c r="D125" s="187"/>
      <c r="E125" s="188"/>
      <c r="F125" s="189"/>
      <c r="G125" s="189"/>
      <c r="H125" s="28">
        <f t="shared" si="3"/>
        <v>0</v>
      </c>
      <c r="I125" s="28">
        <f t="shared" si="4"/>
        <v>0</v>
      </c>
      <c r="J125" s="45"/>
      <c r="L125" s="183"/>
      <c r="M125" s="238"/>
    </row>
    <row r="126" spans="2:13" ht="25.5" x14ac:dyDescent="0.2">
      <c r="B126" s="272"/>
      <c r="C126" s="129" t="str">
        <f>'Memoria Aporte FIA al Ejecutor'!C25</f>
        <v>Equipo Técnico 18: indicar nombre aquí</v>
      </c>
      <c r="D126" s="187"/>
      <c r="E126" s="188"/>
      <c r="F126" s="189"/>
      <c r="G126" s="189"/>
      <c r="H126" s="28">
        <f t="shared" si="3"/>
        <v>0</v>
      </c>
      <c r="I126" s="28">
        <f t="shared" si="4"/>
        <v>0</v>
      </c>
      <c r="J126" s="45"/>
      <c r="L126" s="183"/>
      <c r="M126" s="238"/>
    </row>
    <row r="127" spans="2:13" ht="25.5" x14ac:dyDescent="0.2">
      <c r="B127" s="272"/>
      <c r="C127" s="129" t="str">
        <f>'Memoria Aporte FIA al Ejecutor'!C26</f>
        <v>Equipo Técnico 19: indicar nombre aquí</v>
      </c>
      <c r="D127" s="187"/>
      <c r="E127" s="188"/>
      <c r="F127" s="189"/>
      <c r="G127" s="189"/>
      <c r="H127" s="28">
        <f t="shared" si="3"/>
        <v>0</v>
      </c>
      <c r="I127" s="28">
        <f t="shared" si="4"/>
        <v>0</v>
      </c>
      <c r="J127" s="45"/>
      <c r="L127" s="183"/>
      <c r="M127" s="238"/>
    </row>
    <row r="128" spans="2:13" ht="25.5" x14ac:dyDescent="0.2">
      <c r="B128" s="272"/>
      <c r="C128" s="129" t="str">
        <f>'Memoria Aporte FIA al Ejecutor'!C27</f>
        <v>Equipo Técnico 20: indicar nombre aquí</v>
      </c>
      <c r="D128" s="187"/>
      <c r="E128" s="188"/>
      <c r="F128" s="189"/>
      <c r="G128" s="189"/>
      <c r="H128" s="28">
        <f t="shared" si="3"/>
        <v>0</v>
      </c>
      <c r="I128" s="28">
        <f t="shared" si="4"/>
        <v>0</v>
      </c>
      <c r="J128" s="45"/>
      <c r="L128" s="183"/>
      <c r="M128" s="238"/>
    </row>
    <row r="129" spans="2:13" ht="25.5" x14ac:dyDescent="0.2">
      <c r="B129" s="272"/>
      <c r="C129" s="132" t="s">
        <v>67</v>
      </c>
      <c r="D129" s="187"/>
      <c r="E129" s="188"/>
      <c r="F129" s="189"/>
      <c r="G129" s="189"/>
      <c r="H129" s="28">
        <f>F129*G129</f>
        <v>0</v>
      </c>
      <c r="I129" s="28">
        <f t="shared" si="4"/>
        <v>0</v>
      </c>
      <c r="J129" s="45"/>
      <c r="K129" s="221"/>
      <c r="L129" s="183"/>
      <c r="M129" s="238"/>
    </row>
    <row r="130" spans="2:13" x14ac:dyDescent="0.2">
      <c r="B130" s="272"/>
      <c r="C130" s="274" t="s">
        <v>3</v>
      </c>
      <c r="D130" s="199"/>
      <c r="E130" s="200"/>
      <c r="F130" s="201"/>
      <c r="G130" s="201"/>
      <c r="H130" s="237">
        <f t="shared" si="3"/>
        <v>0</v>
      </c>
      <c r="I130" s="42"/>
      <c r="J130" s="45"/>
      <c r="L130" s="183"/>
      <c r="M130" s="238"/>
    </row>
    <row r="131" spans="2:13" x14ac:dyDescent="0.2">
      <c r="B131" s="272"/>
      <c r="C131" s="275"/>
      <c r="D131" s="202"/>
      <c r="E131" s="200"/>
      <c r="F131" s="203"/>
      <c r="G131" s="203"/>
      <c r="H131" s="237">
        <f t="shared" si="3"/>
        <v>0</v>
      </c>
      <c r="I131" s="42"/>
      <c r="J131" s="45"/>
      <c r="L131" s="183"/>
      <c r="M131" s="238"/>
    </row>
    <row r="132" spans="2:13" x14ac:dyDescent="0.2">
      <c r="B132" s="272"/>
      <c r="C132" s="275"/>
      <c r="D132" s="202"/>
      <c r="E132" s="200"/>
      <c r="F132" s="203"/>
      <c r="G132" s="203"/>
      <c r="H132" s="237">
        <f t="shared" si="3"/>
        <v>0</v>
      </c>
      <c r="I132" s="42"/>
      <c r="J132" s="45"/>
      <c r="L132" s="183"/>
      <c r="M132" s="238"/>
    </row>
    <row r="133" spans="2:13" x14ac:dyDescent="0.2">
      <c r="B133" s="272"/>
      <c r="C133" s="275"/>
      <c r="D133" s="202"/>
      <c r="E133" s="200"/>
      <c r="F133" s="203"/>
      <c r="G133" s="203"/>
      <c r="H133" s="237">
        <f t="shared" si="3"/>
        <v>0</v>
      </c>
      <c r="I133" s="42"/>
      <c r="J133" s="45"/>
      <c r="L133" s="183"/>
      <c r="M133" s="238"/>
    </row>
    <row r="134" spans="2:13" x14ac:dyDescent="0.2">
      <c r="B134" s="272"/>
      <c r="C134" s="276"/>
      <c r="D134" s="202"/>
      <c r="E134" s="204"/>
      <c r="F134" s="203"/>
      <c r="G134" s="203"/>
      <c r="H134" s="28">
        <f t="shared" si="3"/>
        <v>0</v>
      </c>
      <c r="I134" s="28">
        <f>SUM(H130:H134)</f>
        <v>0</v>
      </c>
      <c r="J134" s="45"/>
      <c r="L134" s="183"/>
      <c r="M134" s="238"/>
    </row>
    <row r="135" spans="2:13" x14ac:dyDescent="0.2">
      <c r="B135" s="272"/>
      <c r="C135" s="274" t="s">
        <v>2</v>
      </c>
      <c r="D135" s="202"/>
      <c r="E135" s="204"/>
      <c r="F135" s="203"/>
      <c r="G135" s="203"/>
      <c r="H135" s="28">
        <f t="shared" si="3"/>
        <v>0</v>
      </c>
      <c r="I135" s="42"/>
      <c r="J135" s="45"/>
      <c r="L135" s="183"/>
      <c r="M135" s="238"/>
    </row>
    <row r="136" spans="2:13" x14ac:dyDescent="0.2">
      <c r="B136" s="272"/>
      <c r="C136" s="275"/>
      <c r="D136" s="202"/>
      <c r="E136" s="204"/>
      <c r="F136" s="203"/>
      <c r="G136" s="203"/>
      <c r="H136" s="28">
        <f t="shared" si="3"/>
        <v>0</v>
      </c>
      <c r="I136" s="42"/>
      <c r="J136" s="45"/>
      <c r="L136" s="183"/>
      <c r="M136" s="238"/>
    </row>
    <row r="137" spans="2:13" x14ac:dyDescent="0.2">
      <c r="B137" s="272"/>
      <c r="C137" s="275"/>
      <c r="D137" s="202"/>
      <c r="E137" s="204"/>
      <c r="F137" s="203"/>
      <c r="G137" s="203"/>
      <c r="H137" s="28">
        <f t="shared" si="3"/>
        <v>0</v>
      </c>
      <c r="I137" s="42"/>
      <c r="J137" s="45"/>
      <c r="L137" s="183"/>
      <c r="M137" s="238"/>
    </row>
    <row r="138" spans="2:13" ht="13.5" thickBot="1" x14ac:dyDescent="0.25">
      <c r="B138" s="272"/>
      <c r="C138" s="275"/>
      <c r="D138" s="202"/>
      <c r="E138" s="204"/>
      <c r="F138" s="203"/>
      <c r="G138" s="203"/>
      <c r="H138" s="28">
        <f t="shared" si="3"/>
        <v>0</v>
      </c>
      <c r="I138" s="42"/>
      <c r="J138" s="45"/>
      <c r="L138" s="183"/>
      <c r="M138" s="238"/>
    </row>
    <row r="139" spans="2:13" ht="13.5" thickBot="1" x14ac:dyDescent="0.25">
      <c r="B139" s="273"/>
      <c r="C139" s="277"/>
      <c r="D139" s="205"/>
      <c r="E139" s="206"/>
      <c r="F139" s="207"/>
      <c r="G139" s="207"/>
      <c r="H139" s="29">
        <f t="shared" si="3"/>
        <v>0</v>
      </c>
      <c r="I139" s="77">
        <f>SUM(H135:H139)</f>
        <v>0</v>
      </c>
      <c r="J139" s="76">
        <f>SUM(I107:I129)+I134+I139</f>
        <v>0</v>
      </c>
      <c r="L139" s="183"/>
      <c r="M139" s="238"/>
    </row>
    <row r="140" spans="2:13" x14ac:dyDescent="0.2">
      <c r="B140" s="340" t="s">
        <v>136</v>
      </c>
      <c r="C140" s="278"/>
      <c r="D140" s="196"/>
      <c r="E140" s="197"/>
      <c r="F140" s="198"/>
      <c r="G140" s="198"/>
      <c r="H140" s="37">
        <f t="shared" si="3"/>
        <v>0</v>
      </c>
      <c r="I140" s="42"/>
      <c r="J140" s="45"/>
      <c r="L140" s="183"/>
      <c r="M140" s="238"/>
    </row>
    <row r="141" spans="2:13" x14ac:dyDescent="0.2">
      <c r="B141" s="279"/>
      <c r="C141" s="280"/>
      <c r="D141" s="187"/>
      <c r="E141" s="188"/>
      <c r="F141" s="189"/>
      <c r="G141" s="189"/>
      <c r="H141" s="28">
        <f t="shared" ref="H141:H146" si="5">F141*G141</f>
        <v>0</v>
      </c>
      <c r="I141" s="42"/>
      <c r="J141" s="45"/>
      <c r="L141" s="183"/>
      <c r="M141" s="238"/>
    </row>
    <row r="142" spans="2:13" x14ac:dyDescent="0.2">
      <c r="B142" s="279"/>
      <c r="C142" s="280"/>
      <c r="D142" s="187"/>
      <c r="E142" s="188"/>
      <c r="F142" s="189"/>
      <c r="G142" s="189"/>
      <c r="H142" s="28">
        <f t="shared" si="5"/>
        <v>0</v>
      </c>
      <c r="I142" s="42"/>
      <c r="J142" s="45"/>
      <c r="L142" s="183"/>
      <c r="M142" s="238"/>
    </row>
    <row r="143" spans="2:13" x14ac:dyDescent="0.2">
      <c r="B143" s="279"/>
      <c r="C143" s="280"/>
      <c r="D143" s="187"/>
      <c r="E143" s="188"/>
      <c r="F143" s="189"/>
      <c r="G143" s="189"/>
      <c r="H143" s="28">
        <f t="shared" si="5"/>
        <v>0</v>
      </c>
      <c r="I143" s="42"/>
      <c r="J143" s="45"/>
      <c r="L143" s="183"/>
      <c r="M143" s="238"/>
    </row>
    <row r="144" spans="2:13" x14ac:dyDescent="0.2">
      <c r="B144" s="279"/>
      <c r="C144" s="280"/>
      <c r="D144" s="187"/>
      <c r="E144" s="188"/>
      <c r="F144" s="189"/>
      <c r="G144" s="189"/>
      <c r="H144" s="28">
        <f t="shared" si="5"/>
        <v>0</v>
      </c>
      <c r="I144" s="42"/>
      <c r="J144" s="45"/>
      <c r="L144" s="183"/>
      <c r="M144" s="238"/>
    </row>
    <row r="145" spans="2:13" x14ac:dyDescent="0.2">
      <c r="B145" s="279"/>
      <c r="C145" s="280"/>
      <c r="D145" s="187"/>
      <c r="E145" s="188"/>
      <c r="F145" s="189"/>
      <c r="G145" s="189"/>
      <c r="H145" s="28">
        <f t="shared" si="5"/>
        <v>0</v>
      </c>
      <c r="I145" s="42"/>
      <c r="J145" s="45"/>
      <c r="L145" s="183"/>
      <c r="M145" s="238"/>
    </row>
    <row r="146" spans="2:13" ht="13.5" thickBot="1" x14ac:dyDescent="0.25">
      <c r="B146" s="279"/>
      <c r="C146" s="280"/>
      <c r="D146" s="187"/>
      <c r="E146" s="188"/>
      <c r="F146" s="189"/>
      <c r="G146" s="189"/>
      <c r="H146" s="28">
        <f t="shared" si="5"/>
        <v>0</v>
      </c>
      <c r="I146" s="42"/>
      <c r="J146" s="45"/>
      <c r="L146" s="183"/>
      <c r="M146" s="238"/>
    </row>
    <row r="147" spans="2:13" ht="13.5" thickBot="1" x14ac:dyDescent="0.25">
      <c r="B147" s="281"/>
      <c r="C147" s="282"/>
      <c r="D147" s="193"/>
      <c r="E147" s="194"/>
      <c r="F147" s="195"/>
      <c r="G147" s="195"/>
      <c r="H147" s="29">
        <f t="shared" ref="H147:H191" si="6">F147*G147</f>
        <v>0</v>
      </c>
      <c r="I147" s="268">
        <f>SUM(H140:H147)</f>
        <v>0</v>
      </c>
      <c r="J147" s="299"/>
      <c r="L147" s="183"/>
      <c r="M147" s="238"/>
    </row>
    <row r="148" spans="2:13" x14ac:dyDescent="0.2">
      <c r="B148" s="340" t="s">
        <v>137</v>
      </c>
      <c r="C148" s="278"/>
      <c r="D148" s="208"/>
      <c r="E148" s="209"/>
      <c r="F148" s="210"/>
      <c r="G148" s="210"/>
      <c r="H148" s="38">
        <f t="shared" si="6"/>
        <v>0</v>
      </c>
      <c r="I148" s="42"/>
      <c r="J148" s="45"/>
      <c r="L148" s="183"/>
      <c r="M148" s="238"/>
    </row>
    <row r="149" spans="2:13" x14ac:dyDescent="0.2">
      <c r="B149" s="279"/>
      <c r="C149" s="280"/>
      <c r="D149" s="202"/>
      <c r="E149" s="204"/>
      <c r="F149" s="203"/>
      <c r="G149" s="203"/>
      <c r="H149" s="28">
        <f t="shared" si="6"/>
        <v>0</v>
      </c>
      <c r="I149" s="42"/>
      <c r="J149" s="45"/>
      <c r="L149" s="183"/>
      <c r="M149" s="238"/>
    </row>
    <row r="150" spans="2:13" x14ac:dyDescent="0.2">
      <c r="B150" s="279"/>
      <c r="C150" s="280"/>
      <c r="D150" s="202"/>
      <c r="E150" s="204"/>
      <c r="F150" s="203"/>
      <c r="G150" s="203"/>
      <c r="H150" s="28">
        <f t="shared" si="6"/>
        <v>0</v>
      </c>
      <c r="I150" s="42"/>
      <c r="J150" s="45"/>
      <c r="L150" s="183"/>
      <c r="M150" s="238"/>
    </row>
    <row r="151" spans="2:13" x14ac:dyDescent="0.2">
      <c r="B151" s="279"/>
      <c r="C151" s="280"/>
      <c r="D151" s="202"/>
      <c r="E151" s="204"/>
      <c r="F151" s="203"/>
      <c r="G151" s="203"/>
      <c r="H151" s="28">
        <f t="shared" si="6"/>
        <v>0</v>
      </c>
      <c r="I151" s="42"/>
      <c r="J151" s="45"/>
      <c r="L151" s="183"/>
      <c r="M151" s="238"/>
    </row>
    <row r="152" spans="2:13" x14ac:dyDescent="0.2">
      <c r="B152" s="279"/>
      <c r="C152" s="280"/>
      <c r="D152" s="202"/>
      <c r="E152" s="204"/>
      <c r="F152" s="203"/>
      <c r="G152" s="203"/>
      <c r="H152" s="28">
        <f t="shared" si="6"/>
        <v>0</v>
      </c>
      <c r="I152" s="42"/>
      <c r="J152" s="45"/>
      <c r="L152" s="183"/>
      <c r="M152" s="238"/>
    </row>
    <row r="153" spans="2:13" x14ac:dyDescent="0.2">
      <c r="B153" s="279"/>
      <c r="C153" s="280"/>
      <c r="D153" s="202"/>
      <c r="E153" s="204"/>
      <c r="F153" s="203"/>
      <c r="G153" s="203"/>
      <c r="H153" s="28">
        <f t="shared" si="6"/>
        <v>0</v>
      </c>
      <c r="I153" s="42"/>
      <c r="J153" s="45"/>
      <c r="L153" s="183"/>
      <c r="M153" s="238"/>
    </row>
    <row r="154" spans="2:13" x14ac:dyDescent="0.2">
      <c r="B154" s="279"/>
      <c r="C154" s="280"/>
      <c r="D154" s="202"/>
      <c r="E154" s="204"/>
      <c r="F154" s="203"/>
      <c r="G154" s="203"/>
      <c r="H154" s="28">
        <f t="shared" si="6"/>
        <v>0</v>
      </c>
      <c r="I154" s="42"/>
      <c r="J154" s="45"/>
      <c r="L154" s="183"/>
      <c r="M154" s="238"/>
    </row>
    <row r="155" spans="2:13" x14ac:dyDescent="0.2">
      <c r="B155" s="279"/>
      <c r="C155" s="280"/>
      <c r="D155" s="202"/>
      <c r="E155" s="204"/>
      <c r="F155" s="203"/>
      <c r="G155" s="203"/>
      <c r="H155" s="28">
        <f t="shared" si="6"/>
        <v>0</v>
      </c>
      <c r="I155" s="42"/>
      <c r="J155" s="45"/>
      <c r="L155" s="183"/>
      <c r="M155" s="238"/>
    </row>
    <row r="156" spans="2:13" ht="13.5" thickBot="1" x14ac:dyDescent="0.25">
      <c r="B156" s="279"/>
      <c r="C156" s="280"/>
      <c r="D156" s="202"/>
      <c r="E156" s="204"/>
      <c r="F156" s="203"/>
      <c r="G156" s="203"/>
      <c r="H156" s="28">
        <f t="shared" si="6"/>
        <v>0</v>
      </c>
      <c r="I156" s="42"/>
      <c r="J156" s="45"/>
      <c r="L156" s="183"/>
      <c r="M156" s="238"/>
    </row>
    <row r="157" spans="2:13" ht="13.5" thickBot="1" x14ac:dyDescent="0.25">
      <c r="B157" s="281"/>
      <c r="C157" s="282"/>
      <c r="D157" s="205"/>
      <c r="E157" s="206"/>
      <c r="F157" s="207"/>
      <c r="G157" s="207"/>
      <c r="H157" s="29">
        <f t="shared" si="6"/>
        <v>0</v>
      </c>
      <c r="I157" s="268">
        <f>SUM(H148:H157)</f>
        <v>0</v>
      </c>
      <c r="J157" s="299"/>
      <c r="L157" s="183"/>
      <c r="M157" s="238"/>
    </row>
    <row r="158" spans="2:13" x14ac:dyDescent="0.2">
      <c r="B158" s="341" t="s">
        <v>138</v>
      </c>
      <c r="C158" s="283"/>
      <c r="D158" s="190"/>
      <c r="E158" s="191"/>
      <c r="F158" s="192"/>
      <c r="G158" s="192"/>
      <c r="H158" s="38">
        <f t="shared" si="6"/>
        <v>0</v>
      </c>
      <c r="I158" s="42"/>
      <c r="J158" s="45"/>
      <c r="L158" s="183"/>
      <c r="M158" s="238"/>
    </row>
    <row r="159" spans="2:13" x14ac:dyDescent="0.2">
      <c r="B159" s="284"/>
      <c r="C159" s="285"/>
      <c r="D159" s="187"/>
      <c r="E159" s="188"/>
      <c r="F159" s="189"/>
      <c r="G159" s="189"/>
      <c r="H159" s="28">
        <f t="shared" si="6"/>
        <v>0</v>
      </c>
      <c r="I159" s="42"/>
      <c r="J159" s="45"/>
      <c r="L159" s="183"/>
      <c r="M159" s="238"/>
    </row>
    <row r="160" spans="2:13" x14ac:dyDescent="0.2">
      <c r="B160" s="284"/>
      <c r="C160" s="285"/>
      <c r="D160" s="187"/>
      <c r="E160" s="188"/>
      <c r="F160" s="189"/>
      <c r="G160" s="189"/>
      <c r="H160" s="28">
        <f t="shared" si="6"/>
        <v>0</v>
      </c>
      <c r="I160" s="42"/>
      <c r="J160" s="45"/>
      <c r="L160" s="183"/>
      <c r="M160" s="238"/>
    </row>
    <row r="161" spans="2:13" x14ac:dyDescent="0.2">
      <c r="B161" s="284"/>
      <c r="C161" s="285"/>
      <c r="D161" s="187"/>
      <c r="E161" s="188"/>
      <c r="F161" s="189"/>
      <c r="G161" s="189"/>
      <c r="H161" s="28">
        <f t="shared" si="6"/>
        <v>0</v>
      </c>
      <c r="I161" s="42"/>
      <c r="J161" s="45"/>
      <c r="L161" s="183"/>
      <c r="M161" s="238"/>
    </row>
    <row r="162" spans="2:13" x14ac:dyDescent="0.2">
      <c r="B162" s="284"/>
      <c r="C162" s="285"/>
      <c r="D162" s="187"/>
      <c r="E162" s="188"/>
      <c r="F162" s="189"/>
      <c r="G162" s="189"/>
      <c r="H162" s="28">
        <f t="shared" si="6"/>
        <v>0</v>
      </c>
      <c r="I162" s="42"/>
      <c r="J162" s="45"/>
      <c r="L162" s="183"/>
      <c r="M162" s="238"/>
    </row>
    <row r="163" spans="2:13" x14ac:dyDescent="0.2">
      <c r="B163" s="284"/>
      <c r="C163" s="285"/>
      <c r="D163" s="187"/>
      <c r="E163" s="188"/>
      <c r="F163" s="189"/>
      <c r="G163" s="189"/>
      <c r="H163" s="28">
        <f t="shared" si="6"/>
        <v>0</v>
      </c>
      <c r="I163" s="42"/>
      <c r="J163" s="45"/>
      <c r="L163" s="183"/>
      <c r="M163" s="238"/>
    </row>
    <row r="164" spans="2:13" ht="13.5" thickBot="1" x14ac:dyDescent="0.25">
      <c r="B164" s="284"/>
      <c r="C164" s="285"/>
      <c r="D164" s="187"/>
      <c r="E164" s="188"/>
      <c r="F164" s="189"/>
      <c r="G164" s="189"/>
      <c r="H164" s="28">
        <f t="shared" si="6"/>
        <v>0</v>
      </c>
      <c r="I164" s="42"/>
      <c r="J164" s="45"/>
      <c r="L164" s="183"/>
      <c r="M164" s="238"/>
    </row>
    <row r="165" spans="2:13" ht="13.5" thickBot="1" x14ac:dyDescent="0.25">
      <c r="B165" s="286"/>
      <c r="C165" s="287"/>
      <c r="D165" s="193"/>
      <c r="E165" s="194"/>
      <c r="F165" s="195"/>
      <c r="G165" s="195"/>
      <c r="H165" s="39">
        <f t="shared" si="6"/>
        <v>0</v>
      </c>
      <c r="I165" s="268">
        <f>SUM(H158:H165)</f>
        <v>0</v>
      </c>
      <c r="J165" s="299"/>
      <c r="L165" s="183"/>
      <c r="M165" s="238"/>
    </row>
    <row r="166" spans="2:13" x14ac:dyDescent="0.2">
      <c r="B166" s="341" t="s">
        <v>139</v>
      </c>
      <c r="C166" s="283"/>
      <c r="D166" s="208"/>
      <c r="E166" s="209"/>
      <c r="F166" s="210"/>
      <c r="G166" s="210"/>
      <c r="H166" s="38">
        <f t="shared" si="6"/>
        <v>0</v>
      </c>
      <c r="I166" s="42"/>
      <c r="J166" s="45"/>
      <c r="L166" s="183"/>
      <c r="M166" s="238"/>
    </row>
    <row r="167" spans="2:13" x14ac:dyDescent="0.2">
      <c r="B167" s="284"/>
      <c r="C167" s="285"/>
      <c r="D167" s="202"/>
      <c r="E167" s="204"/>
      <c r="F167" s="203"/>
      <c r="G167" s="203"/>
      <c r="H167" s="28">
        <f t="shared" si="6"/>
        <v>0</v>
      </c>
      <c r="I167" s="42"/>
      <c r="J167" s="45"/>
      <c r="L167" s="183"/>
      <c r="M167" s="238"/>
    </row>
    <row r="168" spans="2:13" x14ac:dyDescent="0.2">
      <c r="B168" s="284"/>
      <c r="C168" s="285"/>
      <c r="D168" s="202"/>
      <c r="E168" s="204"/>
      <c r="F168" s="203"/>
      <c r="G168" s="203"/>
      <c r="H168" s="28">
        <f t="shared" si="6"/>
        <v>0</v>
      </c>
      <c r="I168" s="42"/>
      <c r="J168" s="45"/>
      <c r="L168" s="183"/>
      <c r="M168" s="238"/>
    </row>
    <row r="169" spans="2:13" x14ac:dyDescent="0.2">
      <c r="B169" s="284"/>
      <c r="C169" s="285"/>
      <c r="D169" s="202"/>
      <c r="E169" s="204"/>
      <c r="F169" s="203"/>
      <c r="G169" s="203"/>
      <c r="H169" s="28">
        <f t="shared" si="6"/>
        <v>0</v>
      </c>
      <c r="I169" s="42"/>
      <c r="J169" s="45"/>
      <c r="L169" s="183"/>
      <c r="M169" s="238"/>
    </row>
    <row r="170" spans="2:13" x14ac:dyDescent="0.2">
      <c r="B170" s="284"/>
      <c r="C170" s="285"/>
      <c r="D170" s="202"/>
      <c r="E170" s="204"/>
      <c r="F170" s="203"/>
      <c r="G170" s="203"/>
      <c r="H170" s="28">
        <f t="shared" si="6"/>
        <v>0</v>
      </c>
      <c r="I170" s="42"/>
      <c r="J170" s="45"/>
      <c r="L170" s="183"/>
      <c r="M170" s="238"/>
    </row>
    <row r="171" spans="2:13" x14ac:dyDescent="0.2">
      <c r="B171" s="284"/>
      <c r="C171" s="285"/>
      <c r="D171" s="202"/>
      <c r="E171" s="204"/>
      <c r="F171" s="203"/>
      <c r="G171" s="203"/>
      <c r="H171" s="28">
        <f t="shared" si="6"/>
        <v>0</v>
      </c>
      <c r="I171" s="42"/>
      <c r="J171" s="45"/>
      <c r="L171" s="183"/>
      <c r="M171" s="238"/>
    </row>
    <row r="172" spans="2:13" ht="13.5" thickBot="1" x14ac:dyDescent="0.25">
      <c r="B172" s="284"/>
      <c r="C172" s="285"/>
      <c r="D172" s="202"/>
      <c r="E172" s="204"/>
      <c r="F172" s="203"/>
      <c r="G172" s="203"/>
      <c r="H172" s="28">
        <f t="shared" si="6"/>
        <v>0</v>
      </c>
      <c r="I172" s="42"/>
      <c r="J172" s="45"/>
      <c r="L172" s="183"/>
      <c r="M172" s="238"/>
    </row>
    <row r="173" spans="2:13" ht="13.5" thickBot="1" x14ac:dyDescent="0.25">
      <c r="B173" s="286"/>
      <c r="C173" s="287"/>
      <c r="D173" s="205"/>
      <c r="E173" s="206"/>
      <c r="F173" s="207"/>
      <c r="G173" s="207"/>
      <c r="H173" s="39">
        <f t="shared" si="6"/>
        <v>0</v>
      </c>
      <c r="I173" s="268">
        <f>SUM(H166:H173)</f>
        <v>0</v>
      </c>
      <c r="J173" s="299"/>
      <c r="L173" s="183"/>
      <c r="M173" s="238"/>
    </row>
    <row r="174" spans="2:13" x14ac:dyDescent="0.2">
      <c r="B174" s="341" t="s">
        <v>140</v>
      </c>
      <c r="C174" s="283"/>
      <c r="D174" s="190"/>
      <c r="E174" s="191"/>
      <c r="F174" s="192"/>
      <c r="G174" s="192"/>
      <c r="H174" s="38">
        <f t="shared" si="6"/>
        <v>0</v>
      </c>
      <c r="I174" s="42"/>
      <c r="J174" s="45"/>
      <c r="L174" s="183"/>
      <c r="M174" s="238"/>
    </row>
    <row r="175" spans="2:13" x14ac:dyDescent="0.2">
      <c r="B175" s="284"/>
      <c r="C175" s="285"/>
      <c r="D175" s="187"/>
      <c r="E175" s="188"/>
      <c r="F175" s="189"/>
      <c r="G175" s="189"/>
      <c r="H175" s="28">
        <f t="shared" si="6"/>
        <v>0</v>
      </c>
      <c r="I175" s="42"/>
      <c r="J175" s="45"/>
      <c r="L175" s="183"/>
      <c r="M175" s="238"/>
    </row>
    <row r="176" spans="2:13" x14ac:dyDescent="0.2">
      <c r="B176" s="284"/>
      <c r="C176" s="285"/>
      <c r="D176" s="187"/>
      <c r="E176" s="188"/>
      <c r="F176" s="189"/>
      <c r="G176" s="189"/>
      <c r="H176" s="28">
        <f t="shared" si="6"/>
        <v>0</v>
      </c>
      <c r="I176" s="42"/>
      <c r="J176" s="45"/>
      <c r="L176" s="183"/>
      <c r="M176" s="238"/>
    </row>
    <row r="177" spans="2:13" ht="13.5" thickBot="1" x14ac:dyDescent="0.25">
      <c r="B177" s="284"/>
      <c r="C177" s="285"/>
      <c r="D177" s="187"/>
      <c r="E177" s="188"/>
      <c r="F177" s="189"/>
      <c r="G177" s="189"/>
      <c r="H177" s="28">
        <f t="shared" si="6"/>
        <v>0</v>
      </c>
      <c r="I177" s="42"/>
      <c r="J177" s="45"/>
      <c r="L177" s="183"/>
      <c r="M177" s="238"/>
    </row>
    <row r="178" spans="2:13" ht="13.5" thickBot="1" x14ac:dyDescent="0.25">
      <c r="B178" s="286"/>
      <c r="C178" s="287"/>
      <c r="D178" s="193"/>
      <c r="E178" s="194"/>
      <c r="F178" s="195"/>
      <c r="G178" s="195"/>
      <c r="H178" s="39">
        <f t="shared" si="6"/>
        <v>0</v>
      </c>
      <c r="I178" s="268">
        <f>SUM(H174:H178)</f>
        <v>0</v>
      </c>
      <c r="J178" s="299"/>
      <c r="L178" s="183"/>
      <c r="M178" s="238"/>
    </row>
    <row r="179" spans="2:13" x14ac:dyDescent="0.2">
      <c r="B179" s="343" t="s">
        <v>141</v>
      </c>
      <c r="C179" s="303"/>
      <c r="D179" s="202"/>
      <c r="E179" s="204"/>
      <c r="F179" s="203"/>
      <c r="G179" s="203"/>
      <c r="H179" s="28">
        <f t="shared" si="6"/>
        <v>0</v>
      </c>
      <c r="I179" s="42"/>
      <c r="J179" s="45"/>
      <c r="L179" s="183"/>
      <c r="M179" s="238"/>
    </row>
    <row r="180" spans="2:13" x14ac:dyDescent="0.2">
      <c r="B180" s="284"/>
      <c r="C180" s="285"/>
      <c r="D180" s="202"/>
      <c r="E180" s="204"/>
      <c r="F180" s="203"/>
      <c r="G180" s="203"/>
      <c r="H180" s="28">
        <f t="shared" si="6"/>
        <v>0</v>
      </c>
      <c r="I180" s="42"/>
      <c r="J180" s="45"/>
      <c r="L180" s="183"/>
      <c r="M180" s="238"/>
    </row>
    <row r="181" spans="2:13" x14ac:dyDescent="0.2">
      <c r="B181" s="284"/>
      <c r="C181" s="285"/>
      <c r="D181" s="202"/>
      <c r="E181" s="204"/>
      <c r="F181" s="203"/>
      <c r="G181" s="203"/>
      <c r="H181" s="28">
        <f t="shared" si="6"/>
        <v>0</v>
      </c>
      <c r="I181" s="42"/>
      <c r="J181" s="45"/>
      <c r="L181" s="183"/>
      <c r="M181" s="238"/>
    </row>
    <row r="182" spans="2:13" x14ac:dyDescent="0.2">
      <c r="B182" s="284"/>
      <c r="C182" s="285"/>
      <c r="D182" s="202"/>
      <c r="E182" s="204"/>
      <c r="F182" s="203"/>
      <c r="G182" s="203"/>
      <c r="H182" s="28">
        <f t="shared" si="6"/>
        <v>0</v>
      </c>
      <c r="I182" s="42"/>
      <c r="J182" s="45"/>
      <c r="L182" s="183"/>
      <c r="M182" s="238"/>
    </row>
    <row r="183" spans="2:13" x14ac:dyDescent="0.2">
      <c r="B183" s="284"/>
      <c r="C183" s="285"/>
      <c r="D183" s="199"/>
      <c r="E183" s="204"/>
      <c r="F183" s="201"/>
      <c r="G183" s="201"/>
      <c r="H183" s="237">
        <f t="shared" si="6"/>
        <v>0</v>
      </c>
      <c r="I183" s="42"/>
      <c r="J183" s="45"/>
      <c r="L183" s="183"/>
      <c r="M183" s="238"/>
    </row>
    <row r="184" spans="2:13" x14ac:dyDescent="0.2">
      <c r="B184" s="284"/>
      <c r="C184" s="285"/>
      <c r="D184" s="199"/>
      <c r="E184" s="200"/>
      <c r="F184" s="201"/>
      <c r="G184" s="201"/>
      <c r="H184" s="237">
        <f t="shared" si="6"/>
        <v>0</v>
      </c>
      <c r="I184" s="42"/>
      <c r="J184" s="45"/>
      <c r="L184" s="183"/>
      <c r="M184" s="238"/>
    </row>
    <row r="185" spans="2:13" x14ac:dyDescent="0.2">
      <c r="B185" s="284"/>
      <c r="C185" s="285"/>
      <c r="D185" s="199"/>
      <c r="E185" s="200"/>
      <c r="F185" s="201"/>
      <c r="G185" s="201"/>
      <c r="H185" s="237">
        <f t="shared" si="6"/>
        <v>0</v>
      </c>
      <c r="I185" s="42"/>
      <c r="J185" s="45"/>
      <c r="L185" s="183"/>
      <c r="M185" s="238"/>
    </row>
    <row r="186" spans="2:13" ht="13.5" thickBot="1" x14ac:dyDescent="0.25">
      <c r="B186" s="284"/>
      <c r="C186" s="285"/>
      <c r="D186" s="199"/>
      <c r="E186" s="200"/>
      <c r="F186" s="201"/>
      <c r="G186" s="201"/>
      <c r="H186" s="237">
        <f>F186*G186</f>
        <v>0</v>
      </c>
      <c r="I186" s="42"/>
      <c r="J186" s="45"/>
      <c r="L186" s="183"/>
      <c r="M186" s="238"/>
    </row>
    <row r="187" spans="2:13" ht="13.5" thickBot="1" x14ac:dyDescent="0.25">
      <c r="B187" s="286"/>
      <c r="C187" s="287"/>
      <c r="D187" s="205"/>
      <c r="E187" s="206"/>
      <c r="F187" s="207"/>
      <c r="G187" s="207"/>
      <c r="H187" s="39">
        <f t="shared" si="6"/>
        <v>0</v>
      </c>
      <c r="I187" s="268">
        <f>SUM(H179:H187)</f>
        <v>0</v>
      </c>
      <c r="J187" s="299"/>
      <c r="L187" s="183"/>
      <c r="M187" s="238"/>
    </row>
    <row r="188" spans="2:13" x14ac:dyDescent="0.2">
      <c r="B188" s="341" t="s">
        <v>142</v>
      </c>
      <c r="C188" s="283"/>
      <c r="D188" s="190"/>
      <c r="E188" s="191"/>
      <c r="F188" s="192"/>
      <c r="G188" s="192"/>
      <c r="H188" s="38">
        <f t="shared" si="6"/>
        <v>0</v>
      </c>
      <c r="I188" s="42"/>
      <c r="J188" s="45"/>
      <c r="L188" s="183"/>
      <c r="M188" s="238"/>
    </row>
    <row r="189" spans="2:13" ht="13.5" thickBot="1" x14ac:dyDescent="0.25">
      <c r="B189" s="284"/>
      <c r="C189" s="285"/>
      <c r="D189" s="187"/>
      <c r="E189" s="188"/>
      <c r="F189" s="189"/>
      <c r="G189" s="189"/>
      <c r="H189" s="28">
        <f t="shared" si="6"/>
        <v>0</v>
      </c>
      <c r="I189" s="42"/>
      <c r="J189" s="45"/>
      <c r="L189" s="183"/>
      <c r="M189" s="238"/>
    </row>
    <row r="190" spans="2:13" ht="13.5" thickBot="1" x14ac:dyDescent="0.25">
      <c r="B190" s="286"/>
      <c r="C190" s="287"/>
      <c r="D190" s="193"/>
      <c r="E190" s="194"/>
      <c r="F190" s="195"/>
      <c r="G190" s="195"/>
      <c r="H190" s="39">
        <f t="shared" si="6"/>
        <v>0</v>
      </c>
      <c r="I190" s="268">
        <f>SUM(H188:H190)</f>
        <v>0</v>
      </c>
      <c r="J190" s="299"/>
      <c r="L190" s="183"/>
      <c r="M190" s="238"/>
    </row>
    <row r="191" spans="2:13" x14ac:dyDescent="0.2">
      <c r="B191" s="342" t="s">
        <v>143</v>
      </c>
      <c r="C191" s="290"/>
      <c r="D191" s="208"/>
      <c r="E191" s="209"/>
      <c r="F191" s="210"/>
      <c r="G191" s="210"/>
      <c r="H191" s="38">
        <f t="shared" si="6"/>
        <v>0</v>
      </c>
      <c r="I191" s="26"/>
      <c r="J191" s="27"/>
      <c r="L191" s="183"/>
      <c r="M191" s="238"/>
    </row>
    <row r="192" spans="2:13" ht="13.5" thickBot="1" x14ac:dyDescent="0.25">
      <c r="B192" s="291"/>
      <c r="C192" s="292"/>
      <c r="D192" s="202"/>
      <c r="E192" s="204"/>
      <c r="F192" s="203"/>
      <c r="G192" s="203"/>
      <c r="H192" s="28">
        <f>F192*G192</f>
        <v>0</v>
      </c>
      <c r="I192" s="26"/>
      <c r="J192" s="27"/>
      <c r="L192" s="183"/>
      <c r="M192" s="238"/>
    </row>
    <row r="193" spans="2:13" ht="13.5" thickBot="1" x14ac:dyDescent="0.25">
      <c r="B193" s="293"/>
      <c r="C193" s="294"/>
      <c r="D193" s="205"/>
      <c r="E193" s="206"/>
      <c r="F193" s="207"/>
      <c r="G193" s="207"/>
      <c r="H193" s="39">
        <f>F193*G193</f>
        <v>0</v>
      </c>
      <c r="I193" s="268">
        <f>SUM(H191:H193)</f>
        <v>0</v>
      </c>
      <c r="J193" s="299"/>
      <c r="L193" s="183"/>
      <c r="M193" s="238"/>
    </row>
    <row r="194" spans="2:13" ht="13.5" thickBot="1" x14ac:dyDescent="0.25">
      <c r="F194" s="43"/>
      <c r="H194" s="42"/>
      <c r="I194" s="42"/>
      <c r="J194" s="45"/>
      <c r="L194" s="183"/>
      <c r="M194" s="238"/>
    </row>
    <row r="195" spans="2:13" ht="13.5" thickBot="1" x14ac:dyDescent="0.25">
      <c r="B195" s="97" t="s">
        <v>19</v>
      </c>
      <c r="C195" s="98"/>
      <c r="D195" s="223"/>
      <c r="E195" s="224"/>
      <c r="F195" s="225"/>
      <c r="G195" s="226"/>
      <c r="H195" s="227">
        <f>SUM(H107:H193)</f>
        <v>0</v>
      </c>
      <c r="I195" s="300">
        <f>SUM(J139+I147+I157+I165+I173+I178+I187+I190+I193)</f>
        <v>0</v>
      </c>
      <c r="J195" s="299"/>
      <c r="L195" s="183"/>
      <c r="M195" s="238"/>
    </row>
    <row r="196" spans="2:13" x14ac:dyDescent="0.2">
      <c r="I196" s="46"/>
      <c r="J196" s="31"/>
    </row>
    <row r="197" spans="2:13" x14ac:dyDescent="0.2">
      <c r="I197" s="46"/>
      <c r="J197" s="31"/>
    </row>
  </sheetData>
  <sheetProtection password="DF06" sheet="1" objects="1" scenarios="1" formatColumns="0" formatRows="0"/>
  <mergeCells count="41">
    <mergeCell ref="I195:J195"/>
    <mergeCell ref="B174:C178"/>
    <mergeCell ref="I178:J178"/>
    <mergeCell ref="B179:C187"/>
    <mergeCell ref="I187:J187"/>
    <mergeCell ref="B188:C190"/>
    <mergeCell ref="I190:J190"/>
    <mergeCell ref="B158:C165"/>
    <mergeCell ref="I165:J165"/>
    <mergeCell ref="B166:C173"/>
    <mergeCell ref="I173:J173"/>
    <mergeCell ref="B191:C193"/>
    <mergeCell ref="I193:J193"/>
    <mergeCell ref="B140:C147"/>
    <mergeCell ref="I147:J147"/>
    <mergeCell ref="B148:C157"/>
    <mergeCell ref="I157:J157"/>
    <mergeCell ref="B82:C90"/>
    <mergeCell ref="I90:J90"/>
    <mergeCell ref="B91:C93"/>
    <mergeCell ref="B94:C96"/>
    <mergeCell ref="I96:J96"/>
    <mergeCell ref="I93:J93"/>
    <mergeCell ref="B43:C50"/>
    <mergeCell ref="I50:J50"/>
    <mergeCell ref="B51:C60"/>
    <mergeCell ref="I60:J60"/>
    <mergeCell ref="B3:C3"/>
    <mergeCell ref="B10:B42"/>
    <mergeCell ref="C33:C37"/>
    <mergeCell ref="C38:C42"/>
    <mergeCell ref="B61:C68"/>
    <mergeCell ref="I68:J68"/>
    <mergeCell ref="B69:C76"/>
    <mergeCell ref="I76:J76"/>
    <mergeCell ref="B77:C81"/>
    <mergeCell ref="I81:J81"/>
    <mergeCell ref="B107:B139"/>
    <mergeCell ref="C130:C134"/>
    <mergeCell ref="C135:C139"/>
    <mergeCell ref="I98:J9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7"/>
  <sheetViews>
    <sheetView zoomScale="70" zoomScaleNormal="70" workbookViewId="0">
      <pane ySplit="5" topLeftCell="A6" activePane="bottomLeft" state="frozenSplit"/>
      <selection pane="bottomLeft" activeCell="I196" sqref="I19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11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5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04" t="s">
        <v>126</v>
      </c>
      <c r="C3" s="296"/>
      <c r="D3" s="104" t="s">
        <v>54</v>
      </c>
    </row>
    <row r="4" spans="2:13" x14ac:dyDescent="0.2">
      <c r="B4" s="9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212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13.5" thickBot="1" x14ac:dyDescent="0.25">
      <c r="B6" s="9"/>
    </row>
    <row r="7" spans="2:13" ht="13.5" thickBot="1" x14ac:dyDescent="0.25">
      <c r="B7" s="213" t="s">
        <v>95</v>
      </c>
      <c r="C7" s="214"/>
      <c r="D7" s="215"/>
      <c r="E7" s="216"/>
      <c r="F7" s="216"/>
      <c r="G7" s="217"/>
      <c r="H7" s="214"/>
      <c r="I7" s="214"/>
      <c r="J7" s="218"/>
    </row>
    <row r="8" spans="2:13" ht="30" customHeight="1" x14ac:dyDescent="0.2">
      <c r="B8" s="9"/>
    </row>
    <row r="9" spans="2:13" ht="30" customHeight="1" x14ac:dyDescent="0.2">
      <c r="B9" s="23" t="s">
        <v>10</v>
      </c>
      <c r="C9" s="23" t="s">
        <v>11</v>
      </c>
      <c r="D9" s="24" t="s">
        <v>12</v>
      </c>
      <c r="E9" s="24" t="s">
        <v>14</v>
      </c>
      <c r="F9" s="219" t="s">
        <v>9</v>
      </c>
      <c r="G9" s="212" t="s">
        <v>13</v>
      </c>
      <c r="H9" s="220" t="s">
        <v>15</v>
      </c>
      <c r="I9" s="220" t="s">
        <v>16</v>
      </c>
      <c r="J9" s="220" t="s">
        <v>18</v>
      </c>
      <c r="L9" s="182" t="s">
        <v>49</v>
      </c>
      <c r="M9" s="177" t="s">
        <v>94</v>
      </c>
    </row>
    <row r="10" spans="2:13" ht="30" customHeight="1" x14ac:dyDescent="0.2">
      <c r="B10" s="271" t="s">
        <v>1</v>
      </c>
      <c r="C10" s="129" t="str">
        <f>'Memoria Aporte FIA al Ejecutor'!C6</f>
        <v>Coordinador Principal: indicar nombre aquí</v>
      </c>
      <c r="D10" s="119"/>
      <c r="E10" s="22"/>
      <c r="F10" s="86"/>
      <c r="G10" s="86"/>
      <c r="H10" s="28">
        <f t="shared" ref="H10:H94" si="0">F10*G10</f>
        <v>0</v>
      </c>
      <c r="I10" s="28">
        <f>H10</f>
        <v>0</v>
      </c>
      <c r="J10" s="45"/>
      <c r="K10" s="221"/>
      <c r="L10" s="183"/>
      <c r="M10" s="238"/>
    </row>
    <row r="11" spans="2:13" ht="30" customHeight="1" x14ac:dyDescent="0.2">
      <c r="B11" s="272"/>
      <c r="C11" s="129" t="str">
        <f>'Memoria Aporte FIA al Ejecutor'!C7</f>
        <v>Coordinador Alterno: indicar nombre aquí</v>
      </c>
      <c r="D11" s="119"/>
      <c r="E11" s="22"/>
      <c r="F11" s="86"/>
      <c r="G11" s="86"/>
      <c r="H11" s="28">
        <f t="shared" si="0"/>
        <v>0</v>
      </c>
      <c r="I11" s="28">
        <f t="shared" ref="I11:I32" si="1">H11</f>
        <v>0</v>
      </c>
      <c r="J11" s="45"/>
      <c r="K11" s="221"/>
      <c r="L11" s="183"/>
      <c r="M11" s="238"/>
    </row>
    <row r="12" spans="2:13" ht="30" customHeight="1" x14ac:dyDescent="0.2">
      <c r="B12" s="272"/>
      <c r="C12" s="129" t="str">
        <f>'Memoria Aporte FIA al Ejecutor'!C8</f>
        <v>Equipo Técnico 1: indicar nombre aquí</v>
      </c>
      <c r="D12" s="119"/>
      <c r="E12" s="22"/>
      <c r="F12" s="86"/>
      <c r="G12" s="86"/>
      <c r="H12" s="28">
        <f t="shared" si="0"/>
        <v>0</v>
      </c>
      <c r="I12" s="28">
        <f t="shared" si="1"/>
        <v>0</v>
      </c>
      <c r="J12" s="45"/>
      <c r="K12" s="221"/>
      <c r="L12" s="183"/>
      <c r="M12" s="238"/>
    </row>
    <row r="13" spans="2:13" ht="30" customHeight="1" x14ac:dyDescent="0.2">
      <c r="B13" s="272"/>
      <c r="C13" s="129" t="str">
        <f>'Memoria Aporte FIA al Ejecutor'!C9</f>
        <v>Equipo Técnico 2: indicar nombre aquí</v>
      </c>
      <c r="D13" s="119"/>
      <c r="E13" s="22"/>
      <c r="F13" s="86"/>
      <c r="G13" s="86"/>
      <c r="H13" s="28">
        <f t="shared" si="0"/>
        <v>0</v>
      </c>
      <c r="I13" s="28">
        <f t="shared" si="1"/>
        <v>0</v>
      </c>
      <c r="J13" s="45"/>
      <c r="K13" s="221"/>
      <c r="L13" s="183"/>
      <c r="M13" s="238"/>
    </row>
    <row r="14" spans="2:13" ht="30" customHeight="1" x14ac:dyDescent="0.2">
      <c r="B14" s="272"/>
      <c r="C14" s="129" t="str">
        <f>'Memoria Aporte FIA al Ejecutor'!C10</f>
        <v>Equipo Técnico 3: indicar nombre aquí</v>
      </c>
      <c r="D14" s="119"/>
      <c r="E14" s="22"/>
      <c r="F14" s="86"/>
      <c r="G14" s="86"/>
      <c r="H14" s="28">
        <f t="shared" si="0"/>
        <v>0</v>
      </c>
      <c r="I14" s="28">
        <f t="shared" si="1"/>
        <v>0</v>
      </c>
      <c r="J14" s="45"/>
      <c r="K14" s="221"/>
      <c r="L14" s="183"/>
      <c r="M14" s="238"/>
    </row>
    <row r="15" spans="2:13" ht="30" customHeight="1" x14ac:dyDescent="0.2">
      <c r="B15" s="272"/>
      <c r="C15" s="129" t="str">
        <f>'Memoria Aporte FIA al Ejecutor'!C11</f>
        <v>Equipo Técnico 4: indicar nombre aquí</v>
      </c>
      <c r="D15" s="119"/>
      <c r="E15" s="22"/>
      <c r="F15" s="86"/>
      <c r="G15" s="86"/>
      <c r="H15" s="28">
        <f t="shared" si="0"/>
        <v>0</v>
      </c>
      <c r="I15" s="28">
        <f>H15</f>
        <v>0</v>
      </c>
      <c r="J15" s="45"/>
      <c r="K15" s="221"/>
      <c r="L15" s="183"/>
      <c r="M15" s="238"/>
    </row>
    <row r="16" spans="2:13" ht="30" customHeight="1" x14ac:dyDescent="0.2">
      <c r="B16" s="272"/>
      <c r="C16" s="129" t="str">
        <f>'Memoria Aporte FIA al Ejecutor'!C12</f>
        <v>Equipo Técnico 5: indicar nombre aquí</v>
      </c>
      <c r="D16" s="119"/>
      <c r="E16" s="22"/>
      <c r="F16" s="86"/>
      <c r="G16" s="86"/>
      <c r="H16" s="28">
        <f t="shared" si="0"/>
        <v>0</v>
      </c>
      <c r="I16" s="28">
        <f t="shared" si="1"/>
        <v>0</v>
      </c>
      <c r="J16" s="45"/>
      <c r="K16" s="221"/>
      <c r="L16" s="183"/>
      <c r="M16" s="238"/>
    </row>
    <row r="17" spans="2:13" ht="30" customHeight="1" x14ac:dyDescent="0.2">
      <c r="B17" s="272"/>
      <c r="C17" s="129" t="str">
        <f>'Memoria Aporte FIA al Ejecutor'!C13</f>
        <v>Equipo Técnico 6: indicar nombre aquí</v>
      </c>
      <c r="D17" s="119"/>
      <c r="E17" s="22"/>
      <c r="F17" s="86"/>
      <c r="G17" s="86"/>
      <c r="H17" s="28">
        <f t="shared" si="0"/>
        <v>0</v>
      </c>
      <c r="I17" s="28">
        <f t="shared" si="1"/>
        <v>0</v>
      </c>
      <c r="J17" s="45"/>
      <c r="K17" s="221"/>
      <c r="L17" s="183"/>
      <c r="M17" s="238"/>
    </row>
    <row r="18" spans="2:13" ht="30" customHeight="1" x14ac:dyDescent="0.2">
      <c r="B18" s="272"/>
      <c r="C18" s="129" t="str">
        <f>'Memoria Aporte FIA al Ejecutor'!C14</f>
        <v>Equipo Técnico 7: indicar nombre aquí</v>
      </c>
      <c r="D18" s="119"/>
      <c r="E18" s="22"/>
      <c r="F18" s="86"/>
      <c r="G18" s="86"/>
      <c r="H18" s="28">
        <f>F18*G18</f>
        <v>0</v>
      </c>
      <c r="I18" s="28">
        <f t="shared" si="1"/>
        <v>0</v>
      </c>
      <c r="J18" s="45"/>
      <c r="K18" s="221"/>
      <c r="L18" s="183"/>
      <c r="M18" s="238"/>
    </row>
    <row r="19" spans="2:13" ht="30" customHeight="1" x14ac:dyDescent="0.2">
      <c r="B19" s="272"/>
      <c r="C19" s="129" t="str">
        <f>'Memoria Aporte FIA al Ejecutor'!C15</f>
        <v>Equipo Técnico 8: indicar nombre aquí</v>
      </c>
      <c r="D19" s="119"/>
      <c r="E19" s="22"/>
      <c r="F19" s="86"/>
      <c r="G19" s="86"/>
      <c r="H19" s="28">
        <f>F19*G19</f>
        <v>0</v>
      </c>
      <c r="I19" s="28">
        <f t="shared" si="1"/>
        <v>0</v>
      </c>
      <c r="J19" s="45"/>
      <c r="K19" s="221"/>
      <c r="L19" s="183"/>
      <c r="M19" s="238"/>
    </row>
    <row r="20" spans="2:13" ht="30" customHeight="1" x14ac:dyDescent="0.2">
      <c r="B20" s="272"/>
      <c r="C20" s="129" t="str">
        <f>'Memoria Aporte FIA al Ejecutor'!C16</f>
        <v>Equipo Técnico 9: indicar nombre aquí</v>
      </c>
      <c r="D20" s="119"/>
      <c r="E20" s="22"/>
      <c r="F20" s="86"/>
      <c r="G20" s="86"/>
      <c r="H20" s="28">
        <f>F20*G20</f>
        <v>0</v>
      </c>
      <c r="I20" s="28">
        <f t="shared" si="1"/>
        <v>0</v>
      </c>
      <c r="J20" s="45"/>
      <c r="K20" s="221"/>
      <c r="L20" s="183"/>
      <c r="M20" s="238"/>
    </row>
    <row r="21" spans="2:13" ht="25.5" x14ac:dyDescent="0.2">
      <c r="B21" s="272"/>
      <c r="C21" s="129" t="str">
        <f>'Memoria Aporte FIA al Ejecutor'!C17</f>
        <v>Equipo Técnico 10: indicar nombre aquí</v>
      </c>
      <c r="D21" s="119"/>
      <c r="E21" s="22"/>
      <c r="F21" s="86"/>
      <c r="G21" s="86"/>
      <c r="H21" s="28">
        <f t="shared" ref="H21:H30" si="2">F21*G21</f>
        <v>0</v>
      </c>
      <c r="I21" s="28">
        <f t="shared" si="1"/>
        <v>0</v>
      </c>
      <c r="J21" s="45"/>
      <c r="K21" s="221"/>
      <c r="L21" s="183"/>
      <c r="M21" s="238"/>
    </row>
    <row r="22" spans="2:13" ht="25.5" x14ac:dyDescent="0.2">
      <c r="B22" s="272"/>
      <c r="C22" s="129" t="str">
        <f>'Memoria Aporte FIA al Ejecutor'!C18</f>
        <v>Equipo Técnico 11: indicar nombre aquí</v>
      </c>
      <c r="D22" s="119"/>
      <c r="E22" s="22"/>
      <c r="F22" s="86"/>
      <c r="G22" s="86"/>
      <c r="H22" s="28">
        <f t="shared" si="2"/>
        <v>0</v>
      </c>
      <c r="I22" s="28">
        <f t="shared" si="1"/>
        <v>0</v>
      </c>
      <c r="J22" s="45"/>
      <c r="K22" s="221"/>
      <c r="L22" s="183"/>
      <c r="M22" s="238"/>
    </row>
    <row r="23" spans="2:13" ht="25.5" x14ac:dyDescent="0.2">
      <c r="B23" s="272"/>
      <c r="C23" s="129" t="str">
        <f>'Memoria Aporte FIA al Ejecutor'!C19</f>
        <v>Equipo Técnico 12: indicar nombre aquí</v>
      </c>
      <c r="D23" s="119"/>
      <c r="E23" s="22"/>
      <c r="F23" s="86"/>
      <c r="G23" s="86"/>
      <c r="H23" s="28">
        <f t="shared" si="2"/>
        <v>0</v>
      </c>
      <c r="I23" s="28">
        <f t="shared" si="1"/>
        <v>0</v>
      </c>
      <c r="J23" s="45"/>
      <c r="K23" s="221"/>
      <c r="L23" s="183"/>
      <c r="M23" s="238"/>
    </row>
    <row r="24" spans="2:13" ht="25.5" x14ac:dyDescent="0.2">
      <c r="B24" s="272"/>
      <c r="C24" s="129" t="str">
        <f>'Memoria Aporte FIA al Ejecutor'!C20</f>
        <v>Equipo Técnico 13: indicar nombre aquí</v>
      </c>
      <c r="D24" s="119"/>
      <c r="E24" s="22"/>
      <c r="F24" s="86"/>
      <c r="G24" s="86"/>
      <c r="H24" s="28">
        <f t="shared" si="2"/>
        <v>0</v>
      </c>
      <c r="I24" s="28">
        <f t="shared" si="1"/>
        <v>0</v>
      </c>
      <c r="J24" s="45"/>
      <c r="K24" s="221"/>
      <c r="L24" s="183"/>
      <c r="M24" s="238"/>
    </row>
    <row r="25" spans="2:13" ht="25.5" x14ac:dyDescent="0.2">
      <c r="B25" s="272"/>
      <c r="C25" s="129" t="str">
        <f>'Memoria Aporte FIA al Ejecutor'!C21</f>
        <v>Equipo Técnico 14: indicar nombre aquí</v>
      </c>
      <c r="D25" s="119"/>
      <c r="E25" s="22"/>
      <c r="F25" s="86"/>
      <c r="G25" s="86"/>
      <c r="H25" s="28">
        <f t="shared" si="2"/>
        <v>0</v>
      </c>
      <c r="I25" s="28">
        <f t="shared" si="1"/>
        <v>0</v>
      </c>
      <c r="J25" s="45"/>
      <c r="K25" s="221"/>
      <c r="L25" s="183"/>
      <c r="M25" s="238"/>
    </row>
    <row r="26" spans="2:13" ht="25.5" x14ac:dyDescent="0.2">
      <c r="B26" s="272"/>
      <c r="C26" s="129" t="str">
        <f>'Memoria Aporte FIA al Ejecutor'!C22</f>
        <v>Equipo Técnico 15: indicar nombre aquí</v>
      </c>
      <c r="D26" s="119"/>
      <c r="E26" s="22"/>
      <c r="F26" s="86"/>
      <c r="G26" s="86"/>
      <c r="H26" s="28">
        <f t="shared" si="2"/>
        <v>0</v>
      </c>
      <c r="I26" s="28">
        <f t="shared" si="1"/>
        <v>0</v>
      </c>
      <c r="J26" s="45"/>
      <c r="K26" s="221"/>
      <c r="L26" s="183"/>
      <c r="M26" s="238"/>
    </row>
    <row r="27" spans="2:13" ht="25.5" x14ac:dyDescent="0.2">
      <c r="B27" s="272"/>
      <c r="C27" s="129" t="str">
        <f>'Memoria Aporte FIA al Ejecutor'!C23</f>
        <v>Equipo Técnico 16: indicar nombre aquí</v>
      </c>
      <c r="D27" s="119"/>
      <c r="E27" s="22"/>
      <c r="F27" s="86"/>
      <c r="G27" s="86"/>
      <c r="H27" s="28">
        <f t="shared" si="2"/>
        <v>0</v>
      </c>
      <c r="I27" s="28">
        <f t="shared" si="1"/>
        <v>0</v>
      </c>
      <c r="J27" s="45"/>
      <c r="K27" s="221"/>
      <c r="L27" s="183"/>
      <c r="M27" s="238"/>
    </row>
    <row r="28" spans="2:13" ht="25.5" x14ac:dyDescent="0.2">
      <c r="B28" s="272"/>
      <c r="C28" s="129" t="str">
        <f>'Memoria Aporte FIA al Ejecutor'!C24</f>
        <v>Equipo Técnico 17: indicar nombre aquí</v>
      </c>
      <c r="D28" s="119"/>
      <c r="E28" s="22"/>
      <c r="F28" s="86"/>
      <c r="G28" s="86"/>
      <c r="H28" s="28">
        <f t="shared" si="2"/>
        <v>0</v>
      </c>
      <c r="I28" s="28">
        <f t="shared" si="1"/>
        <v>0</v>
      </c>
      <c r="J28" s="45"/>
      <c r="K28" s="221"/>
      <c r="L28" s="183"/>
      <c r="M28" s="238"/>
    </row>
    <row r="29" spans="2:13" ht="25.5" x14ac:dyDescent="0.2">
      <c r="B29" s="272"/>
      <c r="C29" s="129" t="str">
        <f>'Memoria Aporte FIA al Ejecutor'!C25</f>
        <v>Equipo Técnico 18: indicar nombre aquí</v>
      </c>
      <c r="D29" s="119"/>
      <c r="E29" s="22"/>
      <c r="F29" s="86"/>
      <c r="G29" s="86"/>
      <c r="H29" s="28">
        <f t="shared" si="2"/>
        <v>0</v>
      </c>
      <c r="I29" s="28">
        <f t="shared" si="1"/>
        <v>0</v>
      </c>
      <c r="J29" s="45"/>
      <c r="K29" s="221"/>
      <c r="L29" s="183"/>
      <c r="M29" s="238"/>
    </row>
    <row r="30" spans="2:13" ht="25.5" x14ac:dyDescent="0.2">
      <c r="B30" s="272"/>
      <c r="C30" s="129" t="str">
        <f>'Memoria Aporte FIA al Ejecutor'!C26</f>
        <v>Equipo Técnico 19: indicar nombre aquí</v>
      </c>
      <c r="D30" s="119"/>
      <c r="E30" s="22"/>
      <c r="F30" s="86"/>
      <c r="G30" s="86"/>
      <c r="H30" s="28">
        <f t="shared" si="2"/>
        <v>0</v>
      </c>
      <c r="I30" s="28">
        <f t="shared" si="1"/>
        <v>0</v>
      </c>
      <c r="J30" s="45"/>
      <c r="K30" s="221"/>
      <c r="L30" s="183"/>
      <c r="M30" s="238"/>
    </row>
    <row r="31" spans="2:13" ht="25.5" x14ac:dyDescent="0.2">
      <c r="B31" s="272"/>
      <c r="C31" s="129" t="str">
        <f>'Memoria Aporte FIA al Ejecutor'!C27</f>
        <v>Equipo Técnico 20: indicar nombre aquí</v>
      </c>
      <c r="D31" s="119"/>
      <c r="E31" s="22"/>
      <c r="F31" s="86"/>
      <c r="G31" s="86"/>
      <c r="H31" s="28">
        <f>F31*G31</f>
        <v>0</v>
      </c>
      <c r="I31" s="28">
        <f t="shared" si="1"/>
        <v>0</v>
      </c>
      <c r="J31" s="45"/>
      <c r="K31" s="221"/>
      <c r="L31" s="183"/>
      <c r="M31" s="238"/>
    </row>
    <row r="32" spans="2:13" ht="25.5" x14ac:dyDescent="0.2">
      <c r="B32" s="272"/>
      <c r="C32" s="132" t="s">
        <v>67</v>
      </c>
      <c r="D32" s="119"/>
      <c r="E32" s="22"/>
      <c r="F32" s="86"/>
      <c r="G32" s="86"/>
      <c r="H32" s="28">
        <f>F32*G32</f>
        <v>0</v>
      </c>
      <c r="I32" s="28">
        <f t="shared" si="1"/>
        <v>0</v>
      </c>
      <c r="J32" s="45"/>
      <c r="K32" s="221"/>
      <c r="L32" s="183"/>
      <c r="M32" s="238"/>
    </row>
    <row r="33" spans="2:13" x14ac:dyDescent="0.2">
      <c r="B33" s="272"/>
      <c r="C33" s="274" t="s">
        <v>3</v>
      </c>
      <c r="D33" s="126"/>
      <c r="E33" s="50"/>
      <c r="F33" s="93"/>
      <c r="G33" s="93"/>
      <c r="H33" s="28">
        <f t="shared" si="0"/>
        <v>0</v>
      </c>
      <c r="I33" s="26"/>
      <c r="J33" s="45"/>
      <c r="K33" s="221"/>
      <c r="L33" s="183"/>
      <c r="M33" s="238"/>
    </row>
    <row r="34" spans="2:13" x14ac:dyDescent="0.2">
      <c r="B34" s="272"/>
      <c r="C34" s="275"/>
      <c r="D34" s="120"/>
      <c r="E34" s="50"/>
      <c r="F34" s="87"/>
      <c r="G34" s="87"/>
      <c r="H34" s="28">
        <f t="shared" si="0"/>
        <v>0</v>
      </c>
      <c r="I34" s="26"/>
      <c r="J34" s="45"/>
      <c r="K34" s="221"/>
      <c r="L34" s="183"/>
      <c r="M34" s="238"/>
    </row>
    <row r="35" spans="2:13" x14ac:dyDescent="0.2">
      <c r="B35" s="272"/>
      <c r="C35" s="275"/>
      <c r="D35" s="120"/>
      <c r="E35" s="50"/>
      <c r="F35" s="87"/>
      <c r="G35" s="87"/>
      <c r="H35" s="28">
        <f t="shared" si="0"/>
        <v>0</v>
      </c>
      <c r="I35" s="26"/>
      <c r="J35" s="45"/>
      <c r="K35" s="221"/>
      <c r="L35" s="183"/>
      <c r="M35" s="238"/>
    </row>
    <row r="36" spans="2:13" x14ac:dyDescent="0.2">
      <c r="B36" s="272"/>
      <c r="C36" s="275"/>
      <c r="D36" s="120"/>
      <c r="E36" s="50"/>
      <c r="F36" s="87"/>
      <c r="G36" s="87"/>
      <c r="H36" s="28">
        <f t="shared" si="0"/>
        <v>0</v>
      </c>
      <c r="I36" s="42"/>
      <c r="J36" s="45"/>
      <c r="K36" s="221"/>
      <c r="L36" s="184"/>
      <c r="M36" s="238"/>
    </row>
    <row r="37" spans="2:13" x14ac:dyDescent="0.2">
      <c r="B37" s="272"/>
      <c r="C37" s="276"/>
      <c r="D37" s="120"/>
      <c r="E37" s="50"/>
      <c r="F37" s="87"/>
      <c r="G37" s="87"/>
      <c r="H37" s="28">
        <f t="shared" si="0"/>
        <v>0</v>
      </c>
      <c r="I37" s="28">
        <f>SUM(H33:H37)</f>
        <v>0</v>
      </c>
      <c r="J37" s="45"/>
      <c r="K37" s="221"/>
      <c r="L37" s="184"/>
      <c r="M37" s="238"/>
    </row>
    <row r="38" spans="2:13" x14ac:dyDescent="0.2">
      <c r="B38" s="272"/>
      <c r="C38" s="274" t="s">
        <v>2</v>
      </c>
      <c r="D38" s="120"/>
      <c r="E38" s="50"/>
      <c r="F38" s="87"/>
      <c r="G38" s="87"/>
      <c r="H38" s="28">
        <f t="shared" si="0"/>
        <v>0</v>
      </c>
      <c r="I38" s="42"/>
      <c r="J38" s="45"/>
      <c r="K38" s="221"/>
      <c r="L38" s="184"/>
      <c r="M38" s="238"/>
    </row>
    <row r="39" spans="2:13" x14ac:dyDescent="0.2">
      <c r="B39" s="272"/>
      <c r="C39" s="275"/>
      <c r="D39" s="120"/>
      <c r="E39" s="50"/>
      <c r="F39" s="87"/>
      <c r="G39" s="87"/>
      <c r="H39" s="28">
        <f t="shared" si="0"/>
        <v>0</v>
      </c>
      <c r="I39" s="42"/>
      <c r="J39" s="45"/>
      <c r="K39" s="221"/>
      <c r="L39" s="184"/>
      <c r="M39" s="238"/>
    </row>
    <row r="40" spans="2:13" ht="12.75" customHeight="1" x14ac:dyDescent="0.2">
      <c r="B40" s="272"/>
      <c r="C40" s="275"/>
      <c r="D40" s="120"/>
      <c r="E40" s="50"/>
      <c r="F40" s="87"/>
      <c r="G40" s="87"/>
      <c r="H40" s="28">
        <f>F40*G40</f>
        <v>0</v>
      </c>
      <c r="I40" s="42"/>
      <c r="J40" s="45"/>
      <c r="K40" s="221"/>
      <c r="L40" s="184"/>
      <c r="M40" s="238"/>
    </row>
    <row r="41" spans="2:13" ht="13.5" thickBot="1" x14ac:dyDescent="0.25">
      <c r="B41" s="272"/>
      <c r="C41" s="275"/>
      <c r="D41" s="120"/>
      <c r="E41" s="50"/>
      <c r="F41" s="87"/>
      <c r="G41" s="87"/>
      <c r="H41" s="28">
        <f t="shared" si="0"/>
        <v>0</v>
      </c>
      <c r="I41" s="42"/>
      <c r="J41" s="45"/>
      <c r="K41" s="221"/>
      <c r="L41" s="184"/>
      <c r="M41" s="238"/>
    </row>
    <row r="42" spans="2:13" ht="13.5" thickBot="1" x14ac:dyDescent="0.25">
      <c r="B42" s="273"/>
      <c r="C42" s="277"/>
      <c r="D42" s="121"/>
      <c r="E42" s="78"/>
      <c r="F42" s="88"/>
      <c r="G42" s="88"/>
      <c r="H42" s="29">
        <f t="shared" si="0"/>
        <v>0</v>
      </c>
      <c r="I42" s="77">
        <f>SUM(H38:H42)</f>
        <v>0</v>
      </c>
      <c r="J42" s="76">
        <f>SUM(I10:I32)+I37+I42</f>
        <v>0</v>
      </c>
      <c r="K42" s="222"/>
      <c r="L42" s="184"/>
      <c r="M42" s="238"/>
    </row>
    <row r="43" spans="2:13" x14ac:dyDescent="0.2">
      <c r="B43" s="340" t="s">
        <v>136</v>
      </c>
      <c r="C43" s="278"/>
      <c r="D43" s="124"/>
      <c r="E43" s="81"/>
      <c r="F43" s="91"/>
      <c r="G43" s="91"/>
      <c r="H43" s="37">
        <f t="shared" si="0"/>
        <v>0</v>
      </c>
      <c r="I43" s="42"/>
      <c r="J43" s="45"/>
      <c r="K43" s="221"/>
      <c r="L43" s="183"/>
      <c r="M43" s="238"/>
    </row>
    <row r="44" spans="2:13" x14ac:dyDescent="0.2">
      <c r="B44" s="279"/>
      <c r="C44" s="280"/>
      <c r="D44" s="119"/>
      <c r="E44" s="79"/>
      <c r="F44" s="89"/>
      <c r="G44" s="89"/>
      <c r="H44" s="28">
        <f t="shared" si="0"/>
        <v>0</v>
      </c>
      <c r="I44" s="42"/>
      <c r="J44" s="45"/>
      <c r="K44" s="221"/>
      <c r="L44" s="183"/>
      <c r="M44" s="238"/>
    </row>
    <row r="45" spans="2:13" x14ac:dyDescent="0.2">
      <c r="B45" s="279"/>
      <c r="C45" s="280"/>
      <c r="D45" s="119"/>
      <c r="E45" s="79"/>
      <c r="F45" s="89"/>
      <c r="G45" s="89"/>
      <c r="H45" s="28">
        <f t="shared" si="0"/>
        <v>0</v>
      </c>
      <c r="I45" s="42"/>
      <c r="J45" s="45"/>
      <c r="K45" s="221"/>
      <c r="L45" s="183"/>
      <c r="M45" s="238"/>
    </row>
    <row r="46" spans="2:13" x14ac:dyDescent="0.2">
      <c r="B46" s="279"/>
      <c r="C46" s="280"/>
      <c r="D46" s="119"/>
      <c r="E46" s="79"/>
      <c r="F46" s="89"/>
      <c r="G46" s="89"/>
      <c r="H46" s="28">
        <f t="shared" si="0"/>
        <v>0</v>
      </c>
      <c r="I46" s="42"/>
      <c r="J46" s="45"/>
      <c r="K46" s="221"/>
      <c r="L46" s="183"/>
      <c r="M46" s="238"/>
    </row>
    <row r="47" spans="2:13" x14ac:dyDescent="0.2">
      <c r="B47" s="279"/>
      <c r="C47" s="280"/>
      <c r="D47" s="119"/>
      <c r="E47" s="79"/>
      <c r="F47" s="89"/>
      <c r="G47" s="89"/>
      <c r="H47" s="28">
        <f t="shared" si="0"/>
        <v>0</v>
      </c>
      <c r="I47" s="42"/>
      <c r="J47" s="45"/>
      <c r="K47" s="221"/>
      <c r="L47" s="183"/>
      <c r="M47" s="238"/>
    </row>
    <row r="48" spans="2:13" x14ac:dyDescent="0.2">
      <c r="B48" s="279"/>
      <c r="C48" s="280"/>
      <c r="D48" s="119"/>
      <c r="E48" s="79"/>
      <c r="F48" s="89"/>
      <c r="G48" s="89"/>
      <c r="H48" s="28">
        <f t="shared" si="0"/>
        <v>0</v>
      </c>
      <c r="I48" s="42"/>
      <c r="J48" s="45"/>
      <c r="K48" s="221"/>
      <c r="L48" s="183"/>
      <c r="M48" s="238"/>
    </row>
    <row r="49" spans="2:13" ht="13.5" thickBot="1" x14ac:dyDescent="0.25">
      <c r="B49" s="279"/>
      <c r="C49" s="280"/>
      <c r="D49" s="119"/>
      <c r="E49" s="79"/>
      <c r="F49" s="89"/>
      <c r="G49" s="89"/>
      <c r="H49" s="28">
        <f t="shared" si="0"/>
        <v>0</v>
      </c>
      <c r="I49" s="42"/>
      <c r="J49" s="45"/>
      <c r="K49" s="221"/>
      <c r="L49" s="184"/>
      <c r="M49" s="238"/>
    </row>
    <row r="50" spans="2:13" ht="13.5" thickBot="1" x14ac:dyDescent="0.25">
      <c r="B50" s="281"/>
      <c r="C50" s="282"/>
      <c r="D50" s="123"/>
      <c r="E50" s="80"/>
      <c r="F50" s="90"/>
      <c r="G50" s="90"/>
      <c r="H50" s="29">
        <f t="shared" si="0"/>
        <v>0</v>
      </c>
      <c r="I50" s="268">
        <f>SUM(H43:H50)</f>
        <v>0</v>
      </c>
      <c r="J50" s="299"/>
      <c r="K50" s="222"/>
      <c r="L50" s="184"/>
      <c r="M50" s="238"/>
    </row>
    <row r="51" spans="2:13" x14ac:dyDescent="0.2">
      <c r="B51" s="340" t="s">
        <v>137</v>
      </c>
      <c r="C51" s="278"/>
      <c r="D51" s="125"/>
      <c r="E51" s="82"/>
      <c r="F51" s="92"/>
      <c r="G51" s="92"/>
      <c r="H51" s="38">
        <f t="shared" si="0"/>
        <v>0</v>
      </c>
      <c r="I51" s="42"/>
      <c r="J51" s="45"/>
      <c r="K51" s="221"/>
      <c r="L51" s="184"/>
      <c r="M51" s="238"/>
    </row>
    <row r="52" spans="2:13" x14ac:dyDescent="0.2">
      <c r="B52" s="279"/>
      <c r="C52" s="280"/>
      <c r="D52" s="126"/>
      <c r="E52" s="50"/>
      <c r="F52" s="93"/>
      <c r="G52" s="93"/>
      <c r="H52" s="28">
        <f t="shared" si="0"/>
        <v>0</v>
      </c>
      <c r="I52" s="42"/>
      <c r="J52" s="45"/>
      <c r="K52" s="221"/>
      <c r="L52" s="184"/>
      <c r="M52" s="238"/>
    </row>
    <row r="53" spans="2:13" x14ac:dyDescent="0.2">
      <c r="B53" s="279"/>
      <c r="C53" s="280"/>
      <c r="D53" s="126"/>
      <c r="E53" s="50"/>
      <c r="F53" s="93"/>
      <c r="G53" s="93"/>
      <c r="H53" s="28">
        <f t="shared" si="0"/>
        <v>0</v>
      </c>
      <c r="I53" s="42"/>
      <c r="J53" s="45"/>
      <c r="K53" s="221"/>
      <c r="L53" s="184"/>
      <c r="M53" s="238"/>
    </row>
    <row r="54" spans="2:13" ht="14.25" customHeight="1" x14ac:dyDescent="0.2">
      <c r="B54" s="279"/>
      <c r="C54" s="280"/>
      <c r="D54" s="126"/>
      <c r="E54" s="50"/>
      <c r="F54" s="93"/>
      <c r="G54" s="93"/>
      <c r="H54" s="28">
        <f t="shared" si="0"/>
        <v>0</v>
      </c>
      <c r="I54" s="42"/>
      <c r="J54" s="45"/>
      <c r="K54" s="221"/>
      <c r="L54" s="184"/>
      <c r="M54" s="238"/>
    </row>
    <row r="55" spans="2:13" x14ac:dyDescent="0.2">
      <c r="B55" s="279"/>
      <c r="C55" s="280"/>
      <c r="D55" s="126"/>
      <c r="E55" s="50"/>
      <c r="F55" s="93"/>
      <c r="G55" s="93"/>
      <c r="H55" s="28">
        <f t="shared" si="0"/>
        <v>0</v>
      </c>
      <c r="I55" s="42"/>
      <c r="J55" s="45"/>
      <c r="K55" s="221"/>
      <c r="L55" s="183"/>
      <c r="M55" s="238"/>
    </row>
    <row r="56" spans="2:13" x14ac:dyDescent="0.2">
      <c r="B56" s="279"/>
      <c r="C56" s="280"/>
      <c r="D56" s="126"/>
      <c r="E56" s="50"/>
      <c r="F56" s="93"/>
      <c r="G56" s="93"/>
      <c r="H56" s="28">
        <f t="shared" si="0"/>
        <v>0</v>
      </c>
      <c r="I56" s="42"/>
      <c r="J56" s="45"/>
      <c r="K56" s="221"/>
      <c r="L56" s="183"/>
      <c r="M56" s="238"/>
    </row>
    <row r="57" spans="2:13" x14ac:dyDescent="0.2">
      <c r="B57" s="279"/>
      <c r="C57" s="280"/>
      <c r="D57" s="126"/>
      <c r="E57" s="50"/>
      <c r="F57" s="93"/>
      <c r="G57" s="93"/>
      <c r="H57" s="28">
        <f t="shared" si="0"/>
        <v>0</v>
      </c>
      <c r="I57" s="42"/>
      <c r="J57" s="45"/>
      <c r="K57" s="221"/>
      <c r="L57" s="183"/>
      <c r="M57" s="238"/>
    </row>
    <row r="58" spans="2:13" x14ac:dyDescent="0.2">
      <c r="B58" s="279"/>
      <c r="C58" s="280"/>
      <c r="D58" s="126"/>
      <c r="E58" s="50"/>
      <c r="F58" s="93"/>
      <c r="G58" s="93"/>
      <c r="H58" s="28">
        <f t="shared" si="0"/>
        <v>0</v>
      </c>
      <c r="I58" s="42"/>
      <c r="J58" s="45"/>
      <c r="K58" s="221"/>
      <c r="L58" s="183"/>
      <c r="M58" s="238"/>
    </row>
    <row r="59" spans="2:13" ht="13.5" thickBot="1" x14ac:dyDescent="0.25">
      <c r="B59" s="279"/>
      <c r="C59" s="280"/>
      <c r="D59" s="126"/>
      <c r="E59" s="50"/>
      <c r="F59" s="93"/>
      <c r="G59" s="93"/>
      <c r="H59" s="28">
        <f t="shared" si="0"/>
        <v>0</v>
      </c>
      <c r="I59" s="42"/>
      <c r="J59" s="45"/>
      <c r="K59" s="221"/>
      <c r="L59" s="183"/>
      <c r="M59" s="238"/>
    </row>
    <row r="60" spans="2:13" ht="13.5" thickBot="1" x14ac:dyDescent="0.25">
      <c r="B60" s="281"/>
      <c r="C60" s="282"/>
      <c r="D60" s="127"/>
      <c r="E60" s="83"/>
      <c r="F60" s="94"/>
      <c r="G60" s="94"/>
      <c r="H60" s="29">
        <f t="shared" si="0"/>
        <v>0</v>
      </c>
      <c r="I60" s="268">
        <f>SUM(H51:H60)</f>
        <v>0</v>
      </c>
      <c r="J60" s="299"/>
      <c r="K60" s="222"/>
      <c r="L60" s="183"/>
      <c r="M60" s="238"/>
    </row>
    <row r="61" spans="2:13" x14ac:dyDescent="0.2">
      <c r="B61" s="341" t="s">
        <v>138</v>
      </c>
      <c r="C61" s="283"/>
      <c r="D61" s="122"/>
      <c r="E61" s="84"/>
      <c r="F61" s="95"/>
      <c r="G61" s="95"/>
      <c r="H61" s="38">
        <f t="shared" si="0"/>
        <v>0</v>
      </c>
      <c r="I61" s="42"/>
      <c r="J61" s="45"/>
      <c r="K61" s="221"/>
      <c r="L61" s="183"/>
      <c r="M61" s="238"/>
    </row>
    <row r="62" spans="2:13" x14ac:dyDescent="0.2">
      <c r="B62" s="297"/>
      <c r="C62" s="298"/>
      <c r="D62" s="119"/>
      <c r="E62" s="79"/>
      <c r="F62" s="89"/>
      <c r="G62" s="89"/>
      <c r="H62" s="28">
        <f t="shared" si="0"/>
        <v>0</v>
      </c>
      <c r="I62" s="42"/>
      <c r="J62" s="45"/>
      <c r="K62" s="221"/>
      <c r="L62" s="183"/>
      <c r="M62" s="238"/>
    </row>
    <row r="63" spans="2:13" x14ac:dyDescent="0.2">
      <c r="B63" s="297"/>
      <c r="C63" s="298"/>
      <c r="D63" s="119"/>
      <c r="E63" s="79"/>
      <c r="F63" s="89"/>
      <c r="G63" s="89"/>
      <c r="H63" s="28">
        <f t="shared" si="0"/>
        <v>0</v>
      </c>
      <c r="I63" s="42"/>
      <c r="J63" s="45"/>
      <c r="K63" s="221"/>
      <c r="L63" s="183"/>
      <c r="M63" s="238"/>
    </row>
    <row r="64" spans="2:13" x14ac:dyDescent="0.2">
      <c r="B64" s="297"/>
      <c r="C64" s="298"/>
      <c r="D64" s="119"/>
      <c r="E64" s="79"/>
      <c r="F64" s="89"/>
      <c r="G64" s="89"/>
      <c r="H64" s="28">
        <f t="shared" si="0"/>
        <v>0</v>
      </c>
      <c r="I64" s="42"/>
      <c r="J64" s="45"/>
      <c r="K64" s="221"/>
      <c r="L64" s="183"/>
      <c r="M64" s="238"/>
    </row>
    <row r="65" spans="2:13" x14ac:dyDescent="0.2">
      <c r="B65" s="284"/>
      <c r="C65" s="285"/>
      <c r="D65" s="119"/>
      <c r="E65" s="79"/>
      <c r="F65" s="89"/>
      <c r="G65" s="89"/>
      <c r="H65" s="28">
        <f t="shared" si="0"/>
        <v>0</v>
      </c>
      <c r="I65" s="42"/>
      <c r="J65" s="45"/>
      <c r="K65" s="221"/>
      <c r="L65" s="183"/>
      <c r="M65" s="238"/>
    </row>
    <row r="66" spans="2:13" x14ac:dyDescent="0.2">
      <c r="B66" s="284"/>
      <c r="C66" s="285"/>
      <c r="D66" s="119"/>
      <c r="E66" s="79"/>
      <c r="F66" s="89"/>
      <c r="G66" s="89"/>
      <c r="H66" s="28">
        <f t="shared" si="0"/>
        <v>0</v>
      </c>
      <c r="I66" s="42"/>
      <c r="J66" s="45"/>
      <c r="K66" s="221"/>
      <c r="L66" s="183"/>
      <c r="M66" s="238"/>
    </row>
    <row r="67" spans="2:13" ht="13.5" thickBot="1" x14ac:dyDescent="0.25">
      <c r="B67" s="284"/>
      <c r="C67" s="285"/>
      <c r="D67" s="119"/>
      <c r="E67" s="79"/>
      <c r="F67" s="89"/>
      <c r="G67" s="89"/>
      <c r="H67" s="28">
        <f t="shared" si="0"/>
        <v>0</v>
      </c>
      <c r="I67" s="42"/>
      <c r="J67" s="45"/>
      <c r="K67" s="221"/>
      <c r="L67" s="183"/>
      <c r="M67" s="238"/>
    </row>
    <row r="68" spans="2:13" ht="13.5" thickBot="1" x14ac:dyDescent="0.25">
      <c r="B68" s="286"/>
      <c r="C68" s="287"/>
      <c r="D68" s="123"/>
      <c r="E68" s="80"/>
      <c r="F68" s="90"/>
      <c r="G68" s="90"/>
      <c r="H68" s="39">
        <f t="shared" si="0"/>
        <v>0</v>
      </c>
      <c r="I68" s="268">
        <f>SUM(H61:H68)</f>
        <v>0</v>
      </c>
      <c r="J68" s="299"/>
      <c r="K68" s="222"/>
      <c r="L68" s="183"/>
      <c r="M68" s="238"/>
    </row>
    <row r="69" spans="2:13" x14ac:dyDescent="0.2">
      <c r="B69" s="341" t="s">
        <v>139</v>
      </c>
      <c r="C69" s="283"/>
      <c r="D69" s="125"/>
      <c r="E69" s="82"/>
      <c r="F69" s="92"/>
      <c r="G69" s="92"/>
      <c r="H69" s="38">
        <f t="shared" si="0"/>
        <v>0</v>
      </c>
      <c r="I69" s="42"/>
      <c r="J69" s="45"/>
      <c r="K69" s="221"/>
      <c r="L69" s="183"/>
      <c r="M69" s="238"/>
    </row>
    <row r="70" spans="2:13" x14ac:dyDescent="0.2">
      <c r="B70" s="297"/>
      <c r="C70" s="298"/>
      <c r="D70" s="128"/>
      <c r="E70" s="85"/>
      <c r="F70" s="96"/>
      <c r="G70" s="96"/>
      <c r="H70" s="28">
        <f t="shared" si="0"/>
        <v>0</v>
      </c>
      <c r="I70" s="42"/>
      <c r="J70" s="45"/>
      <c r="K70" s="221"/>
      <c r="L70" s="183"/>
      <c r="M70" s="238"/>
    </row>
    <row r="71" spans="2:13" x14ac:dyDescent="0.2">
      <c r="B71" s="297"/>
      <c r="C71" s="298"/>
      <c r="D71" s="128"/>
      <c r="E71" s="85"/>
      <c r="F71" s="96"/>
      <c r="G71" s="96"/>
      <c r="H71" s="28">
        <f t="shared" si="0"/>
        <v>0</v>
      </c>
      <c r="I71" s="42"/>
      <c r="J71" s="45"/>
      <c r="K71" s="221"/>
      <c r="L71" s="183"/>
      <c r="M71" s="238"/>
    </row>
    <row r="72" spans="2:13" x14ac:dyDescent="0.2">
      <c r="B72" s="297"/>
      <c r="C72" s="298"/>
      <c r="D72" s="128"/>
      <c r="E72" s="85"/>
      <c r="F72" s="96"/>
      <c r="G72" s="96"/>
      <c r="H72" s="28">
        <f t="shared" si="0"/>
        <v>0</v>
      </c>
      <c r="I72" s="42"/>
      <c r="J72" s="45"/>
      <c r="K72" s="221"/>
      <c r="L72" s="183"/>
      <c r="M72" s="238"/>
    </row>
    <row r="73" spans="2:13" x14ac:dyDescent="0.2">
      <c r="B73" s="297"/>
      <c r="C73" s="298"/>
      <c r="D73" s="128"/>
      <c r="E73" s="85"/>
      <c r="F73" s="96"/>
      <c r="G73" s="96"/>
      <c r="H73" s="28">
        <f t="shared" si="0"/>
        <v>0</v>
      </c>
      <c r="I73" s="42"/>
      <c r="J73" s="45"/>
      <c r="K73" s="221"/>
      <c r="L73" s="183"/>
      <c r="M73" s="238"/>
    </row>
    <row r="74" spans="2:13" x14ac:dyDescent="0.2">
      <c r="B74" s="284"/>
      <c r="C74" s="285"/>
      <c r="D74" s="126"/>
      <c r="E74" s="50"/>
      <c r="F74" s="93"/>
      <c r="G74" s="93"/>
      <c r="H74" s="28">
        <f>F74*G74</f>
        <v>0</v>
      </c>
      <c r="I74" s="42"/>
      <c r="J74" s="45"/>
      <c r="K74" s="221"/>
      <c r="L74" s="183"/>
      <c r="M74" s="238"/>
    </row>
    <row r="75" spans="2:13" ht="13.5" thickBot="1" x14ac:dyDescent="0.25">
      <c r="B75" s="284"/>
      <c r="C75" s="285"/>
      <c r="D75" s="126"/>
      <c r="E75" s="50"/>
      <c r="F75" s="93"/>
      <c r="G75" s="93"/>
      <c r="H75" s="28">
        <f t="shared" si="0"/>
        <v>0</v>
      </c>
      <c r="I75" s="42"/>
      <c r="J75" s="45"/>
      <c r="K75" s="221"/>
      <c r="L75" s="183"/>
      <c r="M75" s="238"/>
    </row>
    <row r="76" spans="2:13" ht="13.5" thickBot="1" x14ac:dyDescent="0.25">
      <c r="B76" s="286"/>
      <c r="C76" s="287"/>
      <c r="D76" s="127"/>
      <c r="E76" s="83"/>
      <c r="F76" s="94"/>
      <c r="G76" s="94"/>
      <c r="H76" s="39">
        <f t="shared" si="0"/>
        <v>0</v>
      </c>
      <c r="I76" s="268">
        <f>SUM(H69:H76)</f>
        <v>0</v>
      </c>
      <c r="J76" s="299"/>
      <c r="K76" s="222"/>
      <c r="L76" s="183"/>
      <c r="M76" s="238"/>
    </row>
    <row r="77" spans="2:13" x14ac:dyDescent="0.2">
      <c r="B77" s="341" t="s">
        <v>140</v>
      </c>
      <c r="C77" s="283"/>
      <c r="D77" s="122"/>
      <c r="E77" s="84"/>
      <c r="F77" s="95"/>
      <c r="G77" s="95"/>
      <c r="H77" s="38">
        <f t="shared" si="0"/>
        <v>0</v>
      </c>
      <c r="I77" s="42"/>
      <c r="J77" s="45"/>
      <c r="K77" s="221"/>
      <c r="L77" s="183"/>
      <c r="M77" s="238"/>
    </row>
    <row r="78" spans="2:13" x14ac:dyDescent="0.2">
      <c r="B78" s="284"/>
      <c r="C78" s="285"/>
      <c r="D78" s="119"/>
      <c r="E78" s="79"/>
      <c r="F78" s="89"/>
      <c r="G78" s="89"/>
      <c r="H78" s="28">
        <f t="shared" si="0"/>
        <v>0</v>
      </c>
      <c r="I78" s="42"/>
      <c r="J78" s="45"/>
      <c r="K78" s="221"/>
      <c r="L78" s="183"/>
      <c r="M78" s="238"/>
    </row>
    <row r="79" spans="2:13" ht="12.75" customHeight="1" x14ac:dyDescent="0.2">
      <c r="B79" s="284"/>
      <c r="C79" s="285"/>
      <c r="D79" s="119"/>
      <c r="E79" s="79"/>
      <c r="F79" s="89"/>
      <c r="G79" s="89"/>
      <c r="H79" s="28">
        <f t="shared" si="0"/>
        <v>0</v>
      </c>
      <c r="I79" s="42"/>
      <c r="J79" s="45"/>
      <c r="K79" s="221"/>
      <c r="L79" s="183"/>
      <c r="M79" s="238"/>
    </row>
    <row r="80" spans="2:13" ht="13.5" thickBot="1" x14ac:dyDescent="0.25">
      <c r="B80" s="284"/>
      <c r="C80" s="285"/>
      <c r="D80" s="119"/>
      <c r="E80" s="79"/>
      <c r="F80" s="89"/>
      <c r="G80" s="89"/>
      <c r="H80" s="28">
        <f t="shared" si="0"/>
        <v>0</v>
      </c>
      <c r="I80" s="42"/>
      <c r="J80" s="45"/>
      <c r="K80" s="221"/>
      <c r="L80" s="183"/>
      <c r="M80" s="238"/>
    </row>
    <row r="81" spans="2:13" ht="13.5" thickBot="1" x14ac:dyDescent="0.25">
      <c r="B81" s="286"/>
      <c r="C81" s="287"/>
      <c r="D81" s="123"/>
      <c r="E81" s="80"/>
      <c r="F81" s="90"/>
      <c r="G81" s="90"/>
      <c r="H81" s="39">
        <f t="shared" si="0"/>
        <v>0</v>
      </c>
      <c r="I81" s="268">
        <f>SUM(H77:H81)</f>
        <v>0</v>
      </c>
      <c r="J81" s="299"/>
      <c r="K81" s="222"/>
      <c r="L81" s="183"/>
      <c r="M81" s="238"/>
    </row>
    <row r="82" spans="2:13" x14ac:dyDescent="0.2">
      <c r="B82" s="341" t="s">
        <v>141</v>
      </c>
      <c r="C82" s="283"/>
      <c r="D82" s="125"/>
      <c r="E82" s="82"/>
      <c r="F82" s="92"/>
      <c r="G82" s="92"/>
      <c r="H82" s="38">
        <f t="shared" si="0"/>
        <v>0</v>
      </c>
      <c r="I82" s="42"/>
      <c r="J82" s="45"/>
      <c r="K82" s="221"/>
      <c r="L82" s="183"/>
      <c r="M82" s="238"/>
    </row>
    <row r="83" spans="2:13" x14ac:dyDescent="0.2">
      <c r="B83" s="284"/>
      <c r="C83" s="285"/>
      <c r="D83" s="126"/>
      <c r="E83" s="50"/>
      <c r="F83" s="93"/>
      <c r="G83" s="93"/>
      <c r="H83" s="28">
        <f t="shared" si="0"/>
        <v>0</v>
      </c>
      <c r="I83" s="42"/>
      <c r="J83" s="45"/>
      <c r="K83" s="221"/>
      <c r="L83" s="183"/>
      <c r="M83" s="238"/>
    </row>
    <row r="84" spans="2:13" x14ac:dyDescent="0.2">
      <c r="B84" s="284"/>
      <c r="C84" s="285"/>
      <c r="D84" s="126"/>
      <c r="E84" s="50"/>
      <c r="F84" s="93"/>
      <c r="G84" s="93"/>
      <c r="H84" s="28">
        <f t="shared" si="0"/>
        <v>0</v>
      </c>
      <c r="I84" s="42"/>
      <c r="J84" s="45"/>
      <c r="K84" s="221"/>
      <c r="L84" s="183"/>
      <c r="M84" s="238"/>
    </row>
    <row r="85" spans="2:13" x14ac:dyDescent="0.2">
      <c r="B85" s="284"/>
      <c r="C85" s="285"/>
      <c r="D85" s="126"/>
      <c r="E85" s="50"/>
      <c r="F85" s="93"/>
      <c r="G85" s="93"/>
      <c r="H85" s="28">
        <f t="shared" si="0"/>
        <v>0</v>
      </c>
      <c r="I85" s="42"/>
      <c r="J85" s="45"/>
      <c r="K85" s="221"/>
      <c r="L85" s="183"/>
      <c r="M85" s="238"/>
    </row>
    <row r="86" spans="2:13" x14ac:dyDescent="0.2">
      <c r="B86" s="284"/>
      <c r="C86" s="285"/>
      <c r="D86" s="126"/>
      <c r="E86" s="50"/>
      <c r="F86" s="93"/>
      <c r="G86" s="93"/>
      <c r="H86" s="28">
        <f t="shared" si="0"/>
        <v>0</v>
      </c>
      <c r="I86" s="42"/>
      <c r="J86" s="45"/>
      <c r="K86" s="221"/>
      <c r="L86" s="183"/>
      <c r="M86" s="238"/>
    </row>
    <row r="87" spans="2:13" x14ac:dyDescent="0.2">
      <c r="B87" s="284"/>
      <c r="C87" s="285"/>
      <c r="D87" s="126"/>
      <c r="E87" s="50"/>
      <c r="F87" s="93"/>
      <c r="G87" s="93"/>
      <c r="H87" s="28">
        <f t="shared" si="0"/>
        <v>0</v>
      </c>
      <c r="I87" s="42"/>
      <c r="J87" s="45"/>
      <c r="K87" s="221"/>
      <c r="L87" s="183"/>
      <c r="M87" s="238"/>
    </row>
    <row r="88" spans="2:13" x14ac:dyDescent="0.2">
      <c r="B88" s="284"/>
      <c r="C88" s="285"/>
      <c r="D88" s="126"/>
      <c r="E88" s="50"/>
      <c r="F88" s="93"/>
      <c r="G88" s="93"/>
      <c r="H88" s="28">
        <f t="shared" si="0"/>
        <v>0</v>
      </c>
      <c r="I88" s="42"/>
      <c r="J88" s="45"/>
      <c r="K88" s="221"/>
      <c r="L88" s="183"/>
      <c r="M88" s="238"/>
    </row>
    <row r="89" spans="2:13" ht="13.5" thickBot="1" x14ac:dyDescent="0.25">
      <c r="B89" s="284"/>
      <c r="C89" s="285"/>
      <c r="D89" s="126"/>
      <c r="E89" s="50"/>
      <c r="F89" s="93"/>
      <c r="G89" s="93"/>
      <c r="H89" s="28">
        <f t="shared" si="0"/>
        <v>0</v>
      </c>
      <c r="I89" s="42"/>
      <c r="J89" s="45"/>
      <c r="K89" s="221"/>
      <c r="L89" s="183"/>
      <c r="M89" s="238"/>
    </row>
    <row r="90" spans="2:13" ht="13.5" thickBot="1" x14ac:dyDescent="0.25">
      <c r="B90" s="286"/>
      <c r="C90" s="287"/>
      <c r="D90" s="127"/>
      <c r="E90" s="83"/>
      <c r="F90" s="94"/>
      <c r="G90" s="94"/>
      <c r="H90" s="39">
        <f t="shared" si="0"/>
        <v>0</v>
      </c>
      <c r="I90" s="268">
        <f>SUM(H82:H90)</f>
        <v>0</v>
      </c>
      <c r="J90" s="299"/>
      <c r="K90" s="222"/>
      <c r="L90" s="183"/>
      <c r="M90" s="238"/>
    </row>
    <row r="91" spans="2:13" x14ac:dyDescent="0.2">
      <c r="B91" s="341" t="s">
        <v>142</v>
      </c>
      <c r="C91" s="283"/>
      <c r="D91" s="122"/>
      <c r="E91" s="84"/>
      <c r="F91" s="95"/>
      <c r="G91" s="95"/>
      <c r="H91" s="38">
        <f t="shared" si="0"/>
        <v>0</v>
      </c>
      <c r="I91" s="42"/>
      <c r="J91" s="45"/>
      <c r="K91" s="221"/>
      <c r="L91" s="184"/>
      <c r="M91" s="238"/>
    </row>
    <row r="92" spans="2:13" ht="13.5" thickBot="1" x14ac:dyDescent="0.25">
      <c r="B92" s="284"/>
      <c r="C92" s="285"/>
      <c r="D92" s="119"/>
      <c r="E92" s="79"/>
      <c r="F92" s="89"/>
      <c r="G92" s="89"/>
      <c r="H92" s="28">
        <f t="shared" si="0"/>
        <v>0</v>
      </c>
      <c r="I92" s="42"/>
      <c r="J92" s="45"/>
      <c r="K92" s="221"/>
      <c r="L92" s="183"/>
      <c r="M92" s="238"/>
    </row>
    <row r="93" spans="2:13" ht="13.5" thickBot="1" x14ac:dyDescent="0.25">
      <c r="B93" s="286"/>
      <c r="C93" s="287"/>
      <c r="D93" s="123"/>
      <c r="E93" s="80"/>
      <c r="F93" s="90"/>
      <c r="G93" s="90"/>
      <c r="H93" s="39">
        <f t="shared" si="0"/>
        <v>0</v>
      </c>
      <c r="I93" s="268">
        <f>SUM(H91:H93)</f>
        <v>0</v>
      </c>
      <c r="J93" s="299"/>
      <c r="K93" s="222"/>
      <c r="L93" s="183"/>
      <c r="M93" s="238"/>
    </row>
    <row r="94" spans="2:13" x14ac:dyDescent="0.2">
      <c r="B94" s="342" t="s">
        <v>143</v>
      </c>
      <c r="C94" s="290"/>
      <c r="D94" s="125"/>
      <c r="E94" s="82"/>
      <c r="F94" s="92"/>
      <c r="G94" s="92"/>
      <c r="H94" s="38">
        <f t="shared" si="0"/>
        <v>0</v>
      </c>
      <c r="I94" s="26"/>
      <c r="J94" s="27"/>
      <c r="K94" s="222"/>
      <c r="L94" s="183"/>
      <c r="M94" s="238"/>
    </row>
    <row r="95" spans="2:13" ht="13.5" thickBot="1" x14ac:dyDescent="0.25">
      <c r="B95" s="291"/>
      <c r="C95" s="292"/>
      <c r="D95" s="126"/>
      <c r="E95" s="50"/>
      <c r="F95" s="93"/>
      <c r="G95" s="93"/>
      <c r="H95" s="28">
        <f>F95*G95</f>
        <v>0</v>
      </c>
      <c r="I95" s="26"/>
      <c r="J95" s="27"/>
      <c r="K95" s="222"/>
      <c r="L95" s="183"/>
      <c r="M95" s="238"/>
    </row>
    <row r="96" spans="2:13" ht="13.5" thickBot="1" x14ac:dyDescent="0.25">
      <c r="B96" s="293"/>
      <c r="C96" s="294"/>
      <c r="D96" s="127"/>
      <c r="E96" s="83"/>
      <c r="F96" s="94"/>
      <c r="G96" s="94"/>
      <c r="H96" s="39">
        <f>F96*G96</f>
        <v>0</v>
      </c>
      <c r="I96" s="268">
        <f>SUM(H94:H96)</f>
        <v>0</v>
      </c>
      <c r="J96" s="299"/>
      <c r="K96" s="222"/>
      <c r="L96" s="183"/>
      <c r="M96" s="238"/>
    </row>
    <row r="97" spans="2:13" ht="13.5" thickBot="1" x14ac:dyDescent="0.25">
      <c r="F97" s="43"/>
      <c r="H97" s="41"/>
      <c r="I97" s="42"/>
      <c r="J97" s="45"/>
      <c r="K97" s="221"/>
      <c r="L97" s="183"/>
      <c r="M97" s="238"/>
    </row>
    <row r="98" spans="2:13" ht="12.75" customHeight="1" thickBot="1" x14ac:dyDescent="0.25">
      <c r="B98" s="97" t="s">
        <v>19</v>
      </c>
      <c r="C98" s="98"/>
      <c r="D98" s="223"/>
      <c r="E98" s="224"/>
      <c r="F98" s="225"/>
      <c r="G98" s="226"/>
      <c r="H98" s="227">
        <f>SUM(H10:H96)</f>
        <v>0</v>
      </c>
      <c r="I98" s="300">
        <f>SUM(J42+I50+I60+I68+I76+I81+I90+I93+I96)</f>
        <v>0</v>
      </c>
      <c r="J98" s="299"/>
      <c r="K98" s="222"/>
      <c r="L98" s="183"/>
      <c r="M98" s="238"/>
    </row>
    <row r="99" spans="2:13" x14ac:dyDescent="0.2">
      <c r="F99" s="43"/>
      <c r="H99" s="41"/>
      <c r="I99" s="42"/>
      <c r="J99" s="221"/>
      <c r="L99" s="228"/>
    </row>
    <row r="100" spans="2:13" x14ac:dyDescent="0.2">
      <c r="F100" s="43"/>
      <c r="H100" s="41"/>
      <c r="I100" s="42"/>
      <c r="J100" s="221"/>
      <c r="L100" s="228"/>
    </row>
    <row r="101" spans="2:13" x14ac:dyDescent="0.2">
      <c r="B101" s="9" t="s">
        <v>57</v>
      </c>
      <c r="F101" s="43"/>
      <c r="H101" s="41"/>
      <c r="I101" s="42"/>
      <c r="J101" s="221"/>
      <c r="L101" s="228"/>
    </row>
    <row r="102" spans="2:13" ht="15" x14ac:dyDescent="0.2">
      <c r="B102" s="133" t="str">
        <f>B3</f>
        <v>INDICAR AQUÍ NOMBRE ASOCIADO 7</v>
      </c>
      <c r="C102" s="46"/>
      <c r="D102" s="104" t="s">
        <v>54</v>
      </c>
      <c r="F102" s="43"/>
      <c r="H102" s="41"/>
      <c r="I102" s="42"/>
      <c r="J102" s="221"/>
      <c r="L102" s="228"/>
    </row>
    <row r="103" spans="2:13" ht="13.5" thickBot="1" x14ac:dyDescent="0.25">
      <c r="B103" s="9"/>
      <c r="F103" s="43"/>
      <c r="H103" s="41"/>
      <c r="I103" s="42"/>
      <c r="J103" s="221"/>
      <c r="L103" s="228"/>
    </row>
    <row r="104" spans="2:13" ht="13.5" thickBot="1" x14ac:dyDescent="0.25">
      <c r="B104" s="229" t="s">
        <v>96</v>
      </c>
      <c r="C104" s="230"/>
      <c r="D104" s="231"/>
      <c r="E104" s="232"/>
      <c r="F104" s="233"/>
      <c r="G104" s="233"/>
      <c r="H104" s="234"/>
      <c r="I104" s="234"/>
      <c r="J104" s="235"/>
      <c r="L104" s="228"/>
    </row>
    <row r="105" spans="2:13" ht="12.75" customHeight="1" x14ac:dyDescent="0.2">
      <c r="B105" s="9"/>
      <c r="F105" s="43"/>
      <c r="H105" s="41"/>
      <c r="I105" s="42"/>
      <c r="J105" s="221"/>
      <c r="L105" s="228"/>
    </row>
    <row r="106" spans="2:13" ht="25.5" x14ac:dyDescent="0.2">
      <c r="B106" s="23" t="s">
        <v>10</v>
      </c>
      <c r="C106" s="23" t="s">
        <v>11</v>
      </c>
      <c r="D106" s="24" t="s">
        <v>12</v>
      </c>
      <c r="E106" s="24" t="s">
        <v>14</v>
      </c>
      <c r="F106" s="219" t="s">
        <v>9</v>
      </c>
      <c r="G106" s="212" t="s">
        <v>13</v>
      </c>
      <c r="H106" s="220" t="s">
        <v>15</v>
      </c>
      <c r="I106" s="220" t="s">
        <v>16</v>
      </c>
      <c r="J106" s="220" t="s">
        <v>18</v>
      </c>
      <c r="L106" s="182" t="s">
        <v>49</v>
      </c>
      <c r="M106" s="177" t="s">
        <v>94</v>
      </c>
    </row>
    <row r="107" spans="2:13" ht="25.5" x14ac:dyDescent="0.2">
      <c r="B107" s="271" t="s">
        <v>1</v>
      </c>
      <c r="C107" s="129" t="str">
        <f>'Memoria Aporte FIA al Ejecutor'!C6</f>
        <v>Coordinador Principal: indicar nombre aquí</v>
      </c>
      <c r="D107" s="187"/>
      <c r="E107" s="188"/>
      <c r="F107" s="189"/>
      <c r="G107" s="189"/>
      <c r="H107" s="28">
        <f t="shared" ref="H107:H140" si="3">F107*G107</f>
        <v>0</v>
      </c>
      <c r="I107" s="28">
        <f>H107</f>
        <v>0</v>
      </c>
      <c r="J107" s="45"/>
      <c r="L107" s="183"/>
      <c r="M107" s="238"/>
    </row>
    <row r="108" spans="2:13" ht="25.5" x14ac:dyDescent="0.2">
      <c r="B108" s="272"/>
      <c r="C108" s="129" t="str">
        <f>'Memoria Aporte FIA al Ejecutor'!C7</f>
        <v>Coordinador Alterno: indicar nombre aquí</v>
      </c>
      <c r="D108" s="187"/>
      <c r="E108" s="188"/>
      <c r="F108" s="189"/>
      <c r="G108" s="189"/>
      <c r="H108" s="28">
        <f t="shared" si="3"/>
        <v>0</v>
      </c>
      <c r="I108" s="28">
        <f t="shared" ref="I108:I129" si="4">H108</f>
        <v>0</v>
      </c>
      <c r="J108" s="45"/>
      <c r="L108" s="183"/>
      <c r="M108" s="238"/>
    </row>
    <row r="109" spans="2:13" ht="25.5" x14ac:dyDescent="0.2">
      <c r="B109" s="272"/>
      <c r="C109" s="129" t="str">
        <f>'Memoria Aporte FIA al Ejecutor'!C8</f>
        <v>Equipo Técnico 1: indicar nombre aquí</v>
      </c>
      <c r="D109" s="187"/>
      <c r="E109" s="188"/>
      <c r="F109" s="189"/>
      <c r="G109" s="189"/>
      <c r="H109" s="28">
        <f t="shared" si="3"/>
        <v>0</v>
      </c>
      <c r="I109" s="28">
        <f t="shared" si="4"/>
        <v>0</v>
      </c>
      <c r="J109" s="45"/>
      <c r="L109" s="236"/>
      <c r="M109" s="238"/>
    </row>
    <row r="110" spans="2:13" ht="25.5" x14ac:dyDescent="0.2">
      <c r="B110" s="272"/>
      <c r="C110" s="129" t="str">
        <f>'Memoria Aporte FIA al Ejecutor'!C9</f>
        <v>Equipo Técnico 2: indicar nombre aquí</v>
      </c>
      <c r="D110" s="187"/>
      <c r="E110" s="188"/>
      <c r="F110" s="189"/>
      <c r="G110" s="189"/>
      <c r="H110" s="28">
        <f t="shared" si="3"/>
        <v>0</v>
      </c>
      <c r="I110" s="28">
        <f t="shared" si="4"/>
        <v>0</v>
      </c>
      <c r="J110" s="45"/>
      <c r="L110" s="183"/>
      <c r="M110" s="238"/>
    </row>
    <row r="111" spans="2:13" ht="25.5" x14ac:dyDescent="0.2">
      <c r="B111" s="272"/>
      <c r="C111" s="129" t="str">
        <f>'Memoria Aporte FIA al Ejecutor'!C10</f>
        <v>Equipo Técnico 3: indicar nombre aquí</v>
      </c>
      <c r="D111" s="187"/>
      <c r="E111" s="188"/>
      <c r="F111" s="189"/>
      <c r="G111" s="189"/>
      <c r="H111" s="28">
        <f t="shared" si="3"/>
        <v>0</v>
      </c>
      <c r="I111" s="28">
        <f t="shared" si="4"/>
        <v>0</v>
      </c>
      <c r="J111" s="45"/>
      <c r="L111" s="183"/>
      <c r="M111" s="238"/>
    </row>
    <row r="112" spans="2:13" ht="25.5" x14ac:dyDescent="0.2">
      <c r="B112" s="272"/>
      <c r="C112" s="129" t="str">
        <f>'Memoria Aporte FIA al Ejecutor'!C11</f>
        <v>Equipo Técnico 4: indicar nombre aquí</v>
      </c>
      <c r="D112" s="187"/>
      <c r="E112" s="188"/>
      <c r="F112" s="189"/>
      <c r="G112" s="189"/>
      <c r="H112" s="28">
        <f t="shared" si="3"/>
        <v>0</v>
      </c>
      <c r="I112" s="28">
        <f t="shared" si="4"/>
        <v>0</v>
      </c>
      <c r="J112" s="45"/>
      <c r="L112" s="183"/>
      <c r="M112" s="238"/>
    </row>
    <row r="113" spans="2:13" ht="25.5" x14ac:dyDescent="0.2">
      <c r="B113" s="272"/>
      <c r="C113" s="129" t="str">
        <f>'Memoria Aporte FIA al Ejecutor'!C12</f>
        <v>Equipo Técnico 5: indicar nombre aquí</v>
      </c>
      <c r="D113" s="187"/>
      <c r="E113" s="188"/>
      <c r="F113" s="189"/>
      <c r="G113" s="189"/>
      <c r="H113" s="28">
        <f t="shared" si="3"/>
        <v>0</v>
      </c>
      <c r="I113" s="28">
        <f t="shared" si="4"/>
        <v>0</v>
      </c>
      <c r="J113" s="45"/>
      <c r="L113" s="183"/>
      <c r="M113" s="238"/>
    </row>
    <row r="114" spans="2:13" ht="25.5" x14ac:dyDescent="0.2">
      <c r="B114" s="272"/>
      <c r="C114" s="129" t="str">
        <f>'Memoria Aporte FIA al Ejecutor'!C13</f>
        <v>Equipo Técnico 6: indicar nombre aquí</v>
      </c>
      <c r="D114" s="187"/>
      <c r="E114" s="188"/>
      <c r="F114" s="189"/>
      <c r="G114" s="189"/>
      <c r="H114" s="28">
        <f t="shared" si="3"/>
        <v>0</v>
      </c>
      <c r="I114" s="28">
        <f t="shared" si="4"/>
        <v>0</v>
      </c>
      <c r="J114" s="45"/>
      <c r="L114" s="183"/>
      <c r="M114" s="238"/>
    </row>
    <row r="115" spans="2:13" ht="25.5" x14ac:dyDescent="0.2">
      <c r="B115" s="272"/>
      <c r="C115" s="129" t="str">
        <f>'Memoria Aporte FIA al Ejecutor'!C14</f>
        <v>Equipo Técnico 7: indicar nombre aquí</v>
      </c>
      <c r="D115" s="187"/>
      <c r="E115" s="188"/>
      <c r="F115" s="189"/>
      <c r="G115" s="189"/>
      <c r="H115" s="28">
        <f t="shared" si="3"/>
        <v>0</v>
      </c>
      <c r="I115" s="28">
        <f t="shared" si="4"/>
        <v>0</v>
      </c>
      <c r="J115" s="45"/>
      <c r="L115" s="183"/>
      <c r="M115" s="238"/>
    </row>
    <row r="116" spans="2:13" ht="25.5" x14ac:dyDescent="0.2">
      <c r="B116" s="272"/>
      <c r="C116" s="129" t="str">
        <f>'Memoria Aporte FIA al Ejecutor'!C15</f>
        <v>Equipo Técnico 8: indicar nombre aquí</v>
      </c>
      <c r="D116" s="187"/>
      <c r="E116" s="188"/>
      <c r="F116" s="189"/>
      <c r="G116" s="189"/>
      <c r="H116" s="28">
        <f t="shared" si="3"/>
        <v>0</v>
      </c>
      <c r="I116" s="28">
        <f t="shared" si="4"/>
        <v>0</v>
      </c>
      <c r="J116" s="45"/>
      <c r="L116" s="183"/>
      <c r="M116" s="238"/>
    </row>
    <row r="117" spans="2:13" ht="25.5" x14ac:dyDescent="0.2">
      <c r="B117" s="272"/>
      <c r="C117" s="129" t="str">
        <f>'Memoria Aporte FIA al Ejecutor'!C16</f>
        <v>Equipo Técnico 9: indicar nombre aquí</v>
      </c>
      <c r="D117" s="187"/>
      <c r="E117" s="188"/>
      <c r="F117" s="189"/>
      <c r="G117" s="189"/>
      <c r="H117" s="28">
        <f t="shared" si="3"/>
        <v>0</v>
      </c>
      <c r="I117" s="28">
        <f t="shared" si="4"/>
        <v>0</v>
      </c>
      <c r="J117" s="45"/>
      <c r="L117" s="183"/>
      <c r="M117" s="238"/>
    </row>
    <row r="118" spans="2:13" ht="25.5" x14ac:dyDescent="0.2">
      <c r="B118" s="272"/>
      <c r="C118" s="129" t="str">
        <f>'Memoria Aporte FIA al Ejecutor'!C17</f>
        <v>Equipo Técnico 10: indicar nombre aquí</v>
      </c>
      <c r="D118" s="187"/>
      <c r="E118" s="188"/>
      <c r="F118" s="189"/>
      <c r="G118" s="189"/>
      <c r="H118" s="28">
        <f t="shared" si="3"/>
        <v>0</v>
      </c>
      <c r="I118" s="28">
        <f t="shared" si="4"/>
        <v>0</v>
      </c>
      <c r="J118" s="45"/>
      <c r="L118" s="183"/>
      <c r="M118" s="238"/>
    </row>
    <row r="119" spans="2:13" ht="25.5" x14ac:dyDescent="0.2">
      <c r="B119" s="272"/>
      <c r="C119" s="129" t="str">
        <f>'Memoria Aporte FIA al Ejecutor'!C18</f>
        <v>Equipo Técnico 11: indicar nombre aquí</v>
      </c>
      <c r="D119" s="187"/>
      <c r="E119" s="188"/>
      <c r="F119" s="189"/>
      <c r="G119" s="189"/>
      <c r="H119" s="28">
        <f t="shared" si="3"/>
        <v>0</v>
      </c>
      <c r="I119" s="28">
        <f t="shared" si="4"/>
        <v>0</v>
      </c>
      <c r="J119" s="45"/>
      <c r="L119" s="183"/>
      <c r="M119" s="238"/>
    </row>
    <row r="120" spans="2:13" ht="25.5" x14ac:dyDescent="0.2">
      <c r="B120" s="272"/>
      <c r="C120" s="129" t="str">
        <f>'Memoria Aporte FIA al Ejecutor'!C19</f>
        <v>Equipo Técnico 12: indicar nombre aquí</v>
      </c>
      <c r="D120" s="187"/>
      <c r="E120" s="188"/>
      <c r="F120" s="189"/>
      <c r="G120" s="189"/>
      <c r="H120" s="28">
        <f t="shared" si="3"/>
        <v>0</v>
      </c>
      <c r="I120" s="28">
        <f t="shared" si="4"/>
        <v>0</v>
      </c>
      <c r="J120" s="45"/>
      <c r="L120" s="183"/>
      <c r="M120" s="238"/>
    </row>
    <row r="121" spans="2:13" ht="25.5" x14ac:dyDescent="0.2">
      <c r="B121" s="272"/>
      <c r="C121" s="129" t="str">
        <f>'Memoria Aporte FIA al Ejecutor'!C20</f>
        <v>Equipo Técnico 13: indicar nombre aquí</v>
      </c>
      <c r="D121" s="187"/>
      <c r="E121" s="188"/>
      <c r="F121" s="189"/>
      <c r="G121" s="189"/>
      <c r="H121" s="28">
        <f t="shared" si="3"/>
        <v>0</v>
      </c>
      <c r="I121" s="28">
        <f t="shared" si="4"/>
        <v>0</v>
      </c>
      <c r="J121" s="45"/>
      <c r="L121" s="183"/>
      <c r="M121" s="238"/>
    </row>
    <row r="122" spans="2:13" ht="25.5" x14ac:dyDescent="0.2">
      <c r="B122" s="272"/>
      <c r="C122" s="129" t="str">
        <f>'Memoria Aporte FIA al Ejecutor'!C21</f>
        <v>Equipo Técnico 14: indicar nombre aquí</v>
      </c>
      <c r="D122" s="187"/>
      <c r="E122" s="188"/>
      <c r="F122" s="189"/>
      <c r="G122" s="189"/>
      <c r="H122" s="28">
        <f t="shared" si="3"/>
        <v>0</v>
      </c>
      <c r="I122" s="28">
        <f t="shared" si="4"/>
        <v>0</v>
      </c>
      <c r="J122" s="45"/>
      <c r="L122" s="183"/>
      <c r="M122" s="238"/>
    </row>
    <row r="123" spans="2:13" ht="25.5" x14ac:dyDescent="0.2">
      <c r="B123" s="272"/>
      <c r="C123" s="129" t="str">
        <f>'Memoria Aporte FIA al Ejecutor'!C22</f>
        <v>Equipo Técnico 15: indicar nombre aquí</v>
      </c>
      <c r="D123" s="187"/>
      <c r="E123" s="188"/>
      <c r="F123" s="189"/>
      <c r="G123" s="189"/>
      <c r="H123" s="28">
        <f t="shared" si="3"/>
        <v>0</v>
      </c>
      <c r="I123" s="28">
        <f t="shared" si="4"/>
        <v>0</v>
      </c>
      <c r="J123" s="45"/>
      <c r="L123" s="183"/>
      <c r="M123" s="238"/>
    </row>
    <row r="124" spans="2:13" ht="25.5" x14ac:dyDescent="0.2">
      <c r="B124" s="272"/>
      <c r="C124" s="129" t="str">
        <f>'Memoria Aporte FIA al Ejecutor'!C23</f>
        <v>Equipo Técnico 16: indicar nombre aquí</v>
      </c>
      <c r="D124" s="187"/>
      <c r="E124" s="188"/>
      <c r="F124" s="189"/>
      <c r="G124" s="189"/>
      <c r="H124" s="28">
        <f t="shared" si="3"/>
        <v>0</v>
      </c>
      <c r="I124" s="28">
        <f t="shared" si="4"/>
        <v>0</v>
      </c>
      <c r="J124" s="45"/>
      <c r="L124" s="183"/>
      <c r="M124" s="238"/>
    </row>
    <row r="125" spans="2:13" ht="25.5" x14ac:dyDescent="0.2">
      <c r="B125" s="272"/>
      <c r="C125" s="129" t="str">
        <f>'Memoria Aporte FIA al Ejecutor'!C24</f>
        <v>Equipo Técnico 17: indicar nombre aquí</v>
      </c>
      <c r="D125" s="187"/>
      <c r="E125" s="188"/>
      <c r="F125" s="189"/>
      <c r="G125" s="189"/>
      <c r="H125" s="28">
        <f t="shared" si="3"/>
        <v>0</v>
      </c>
      <c r="I125" s="28">
        <f t="shared" si="4"/>
        <v>0</v>
      </c>
      <c r="J125" s="45"/>
      <c r="L125" s="183"/>
      <c r="M125" s="238"/>
    </row>
    <row r="126" spans="2:13" ht="25.5" x14ac:dyDescent="0.2">
      <c r="B126" s="272"/>
      <c r="C126" s="129" t="str">
        <f>'Memoria Aporte FIA al Ejecutor'!C25</f>
        <v>Equipo Técnico 18: indicar nombre aquí</v>
      </c>
      <c r="D126" s="187"/>
      <c r="E126" s="188"/>
      <c r="F126" s="189"/>
      <c r="G126" s="189"/>
      <c r="H126" s="28">
        <f t="shared" si="3"/>
        <v>0</v>
      </c>
      <c r="I126" s="28">
        <f t="shared" si="4"/>
        <v>0</v>
      </c>
      <c r="J126" s="45"/>
      <c r="L126" s="183"/>
      <c r="M126" s="238"/>
    </row>
    <row r="127" spans="2:13" ht="25.5" x14ac:dyDescent="0.2">
      <c r="B127" s="272"/>
      <c r="C127" s="129" t="str">
        <f>'Memoria Aporte FIA al Ejecutor'!C26</f>
        <v>Equipo Técnico 19: indicar nombre aquí</v>
      </c>
      <c r="D127" s="187"/>
      <c r="E127" s="188"/>
      <c r="F127" s="189"/>
      <c r="G127" s="189"/>
      <c r="H127" s="28">
        <f t="shared" si="3"/>
        <v>0</v>
      </c>
      <c r="I127" s="28">
        <f t="shared" si="4"/>
        <v>0</v>
      </c>
      <c r="J127" s="45"/>
      <c r="L127" s="183"/>
      <c r="M127" s="238"/>
    </row>
    <row r="128" spans="2:13" ht="25.5" x14ac:dyDescent="0.2">
      <c r="B128" s="272"/>
      <c r="C128" s="129" t="str">
        <f>'Memoria Aporte FIA al Ejecutor'!C27</f>
        <v>Equipo Técnico 20: indicar nombre aquí</v>
      </c>
      <c r="D128" s="187"/>
      <c r="E128" s="188"/>
      <c r="F128" s="189"/>
      <c r="G128" s="189"/>
      <c r="H128" s="28">
        <f t="shared" si="3"/>
        <v>0</v>
      </c>
      <c r="I128" s="28">
        <f t="shared" si="4"/>
        <v>0</v>
      </c>
      <c r="J128" s="45"/>
      <c r="L128" s="183"/>
      <c r="M128" s="238"/>
    </row>
    <row r="129" spans="2:13" ht="25.5" x14ac:dyDescent="0.2">
      <c r="B129" s="272"/>
      <c r="C129" s="132" t="s">
        <v>67</v>
      </c>
      <c r="D129" s="187"/>
      <c r="E129" s="188"/>
      <c r="F129" s="189"/>
      <c r="G129" s="189"/>
      <c r="H129" s="28">
        <f>F129*G129</f>
        <v>0</v>
      </c>
      <c r="I129" s="28">
        <f t="shared" si="4"/>
        <v>0</v>
      </c>
      <c r="J129" s="45"/>
      <c r="K129" s="221"/>
      <c r="L129" s="183"/>
      <c r="M129" s="238"/>
    </row>
    <row r="130" spans="2:13" x14ac:dyDescent="0.2">
      <c r="B130" s="272"/>
      <c r="C130" s="274" t="s">
        <v>3</v>
      </c>
      <c r="D130" s="199"/>
      <c r="E130" s="200"/>
      <c r="F130" s="201"/>
      <c r="G130" s="201"/>
      <c r="H130" s="237">
        <f t="shared" si="3"/>
        <v>0</v>
      </c>
      <c r="I130" s="42"/>
      <c r="J130" s="45"/>
      <c r="L130" s="183"/>
      <c r="M130" s="238"/>
    </row>
    <row r="131" spans="2:13" x14ac:dyDescent="0.2">
      <c r="B131" s="272"/>
      <c r="C131" s="275"/>
      <c r="D131" s="202"/>
      <c r="E131" s="200"/>
      <c r="F131" s="203"/>
      <c r="G131" s="203"/>
      <c r="H131" s="237">
        <f t="shared" si="3"/>
        <v>0</v>
      </c>
      <c r="I131" s="42"/>
      <c r="J131" s="45"/>
      <c r="L131" s="183"/>
      <c r="M131" s="238"/>
    </row>
    <row r="132" spans="2:13" x14ac:dyDescent="0.2">
      <c r="B132" s="272"/>
      <c r="C132" s="275"/>
      <c r="D132" s="202"/>
      <c r="E132" s="200"/>
      <c r="F132" s="203"/>
      <c r="G132" s="203"/>
      <c r="H132" s="237">
        <f t="shared" si="3"/>
        <v>0</v>
      </c>
      <c r="I132" s="42"/>
      <c r="J132" s="45"/>
      <c r="L132" s="183"/>
      <c r="M132" s="238"/>
    </row>
    <row r="133" spans="2:13" x14ac:dyDescent="0.2">
      <c r="B133" s="272"/>
      <c r="C133" s="275"/>
      <c r="D133" s="202"/>
      <c r="E133" s="200"/>
      <c r="F133" s="203"/>
      <c r="G133" s="203"/>
      <c r="H133" s="237">
        <f t="shared" si="3"/>
        <v>0</v>
      </c>
      <c r="I133" s="42"/>
      <c r="J133" s="45"/>
      <c r="L133" s="183"/>
      <c r="M133" s="238"/>
    </row>
    <row r="134" spans="2:13" x14ac:dyDescent="0.2">
      <c r="B134" s="272"/>
      <c r="C134" s="276"/>
      <c r="D134" s="202"/>
      <c r="E134" s="204"/>
      <c r="F134" s="203"/>
      <c r="G134" s="203"/>
      <c r="H134" s="28">
        <f t="shared" si="3"/>
        <v>0</v>
      </c>
      <c r="I134" s="28">
        <f>SUM(H130:H134)</f>
        <v>0</v>
      </c>
      <c r="J134" s="45"/>
      <c r="L134" s="183"/>
      <c r="M134" s="238"/>
    </row>
    <row r="135" spans="2:13" x14ac:dyDescent="0.2">
      <c r="B135" s="272"/>
      <c r="C135" s="274" t="s">
        <v>2</v>
      </c>
      <c r="D135" s="202"/>
      <c r="E135" s="204"/>
      <c r="F135" s="203"/>
      <c r="G135" s="203"/>
      <c r="H135" s="28">
        <f t="shared" si="3"/>
        <v>0</v>
      </c>
      <c r="I135" s="42"/>
      <c r="J135" s="45"/>
      <c r="L135" s="183"/>
      <c r="M135" s="238"/>
    </row>
    <row r="136" spans="2:13" x14ac:dyDescent="0.2">
      <c r="B136" s="272"/>
      <c r="C136" s="275"/>
      <c r="D136" s="202"/>
      <c r="E136" s="204"/>
      <c r="F136" s="203"/>
      <c r="G136" s="203"/>
      <c r="H136" s="28">
        <f t="shared" si="3"/>
        <v>0</v>
      </c>
      <c r="I136" s="42"/>
      <c r="J136" s="45"/>
      <c r="L136" s="183"/>
      <c r="M136" s="238"/>
    </row>
    <row r="137" spans="2:13" x14ac:dyDescent="0.2">
      <c r="B137" s="272"/>
      <c r="C137" s="275"/>
      <c r="D137" s="202"/>
      <c r="E137" s="204"/>
      <c r="F137" s="203"/>
      <c r="G137" s="203"/>
      <c r="H137" s="28">
        <f t="shared" si="3"/>
        <v>0</v>
      </c>
      <c r="I137" s="42"/>
      <c r="J137" s="45"/>
      <c r="L137" s="183"/>
      <c r="M137" s="238"/>
    </row>
    <row r="138" spans="2:13" ht="13.5" thickBot="1" x14ac:dyDescent="0.25">
      <c r="B138" s="272"/>
      <c r="C138" s="275"/>
      <c r="D138" s="202"/>
      <c r="E138" s="204"/>
      <c r="F138" s="203"/>
      <c r="G138" s="203"/>
      <c r="H138" s="28">
        <f t="shared" si="3"/>
        <v>0</v>
      </c>
      <c r="I138" s="42"/>
      <c r="J138" s="45"/>
      <c r="L138" s="183"/>
      <c r="M138" s="238"/>
    </row>
    <row r="139" spans="2:13" ht="13.5" thickBot="1" x14ac:dyDescent="0.25">
      <c r="B139" s="273"/>
      <c r="C139" s="277"/>
      <c r="D139" s="205"/>
      <c r="E139" s="206"/>
      <c r="F139" s="207"/>
      <c r="G139" s="207"/>
      <c r="H139" s="29">
        <f t="shared" si="3"/>
        <v>0</v>
      </c>
      <c r="I139" s="77">
        <f>SUM(H135:H139)</f>
        <v>0</v>
      </c>
      <c r="J139" s="76">
        <f>SUM(I107:I129)+I134+I139</f>
        <v>0</v>
      </c>
      <c r="L139" s="183"/>
      <c r="M139" s="238"/>
    </row>
    <row r="140" spans="2:13" x14ac:dyDescent="0.2">
      <c r="B140" s="340" t="s">
        <v>136</v>
      </c>
      <c r="C140" s="278"/>
      <c r="D140" s="196"/>
      <c r="E140" s="197"/>
      <c r="F140" s="198"/>
      <c r="G140" s="198"/>
      <c r="H140" s="37">
        <f t="shared" si="3"/>
        <v>0</v>
      </c>
      <c r="I140" s="42"/>
      <c r="J140" s="45"/>
      <c r="L140" s="183"/>
      <c r="M140" s="238"/>
    </row>
    <row r="141" spans="2:13" x14ac:dyDescent="0.2">
      <c r="B141" s="279"/>
      <c r="C141" s="280"/>
      <c r="D141" s="187"/>
      <c r="E141" s="188"/>
      <c r="F141" s="189"/>
      <c r="G141" s="189"/>
      <c r="H141" s="28">
        <f t="shared" ref="H141:H146" si="5">F141*G141</f>
        <v>0</v>
      </c>
      <c r="I141" s="42"/>
      <c r="J141" s="45"/>
      <c r="L141" s="183"/>
      <c r="M141" s="238"/>
    </row>
    <row r="142" spans="2:13" x14ac:dyDescent="0.2">
      <c r="B142" s="279"/>
      <c r="C142" s="280"/>
      <c r="D142" s="187"/>
      <c r="E142" s="188"/>
      <c r="F142" s="189"/>
      <c r="G142" s="189"/>
      <c r="H142" s="28">
        <f t="shared" si="5"/>
        <v>0</v>
      </c>
      <c r="I142" s="42"/>
      <c r="J142" s="45"/>
      <c r="L142" s="183"/>
      <c r="M142" s="238"/>
    </row>
    <row r="143" spans="2:13" x14ac:dyDescent="0.2">
      <c r="B143" s="279"/>
      <c r="C143" s="280"/>
      <c r="D143" s="187"/>
      <c r="E143" s="188"/>
      <c r="F143" s="189"/>
      <c r="G143" s="189"/>
      <c r="H143" s="28">
        <f t="shared" si="5"/>
        <v>0</v>
      </c>
      <c r="I143" s="42"/>
      <c r="J143" s="45"/>
      <c r="L143" s="183"/>
      <c r="M143" s="238"/>
    </row>
    <row r="144" spans="2:13" x14ac:dyDescent="0.2">
      <c r="B144" s="279"/>
      <c r="C144" s="280"/>
      <c r="D144" s="187"/>
      <c r="E144" s="188"/>
      <c r="F144" s="189"/>
      <c r="G144" s="189"/>
      <c r="H144" s="28">
        <f t="shared" si="5"/>
        <v>0</v>
      </c>
      <c r="I144" s="42"/>
      <c r="J144" s="45"/>
      <c r="L144" s="183"/>
      <c r="M144" s="238"/>
    </row>
    <row r="145" spans="2:13" x14ac:dyDescent="0.2">
      <c r="B145" s="279"/>
      <c r="C145" s="280"/>
      <c r="D145" s="187"/>
      <c r="E145" s="188"/>
      <c r="F145" s="189"/>
      <c r="G145" s="189"/>
      <c r="H145" s="28">
        <f t="shared" si="5"/>
        <v>0</v>
      </c>
      <c r="I145" s="42"/>
      <c r="J145" s="45"/>
      <c r="L145" s="183"/>
      <c r="M145" s="238"/>
    </row>
    <row r="146" spans="2:13" ht="13.5" thickBot="1" x14ac:dyDescent="0.25">
      <c r="B146" s="279"/>
      <c r="C146" s="280"/>
      <c r="D146" s="187"/>
      <c r="E146" s="188"/>
      <c r="F146" s="189"/>
      <c r="G146" s="189"/>
      <c r="H146" s="28">
        <f t="shared" si="5"/>
        <v>0</v>
      </c>
      <c r="I146" s="42"/>
      <c r="J146" s="45"/>
      <c r="L146" s="183"/>
      <c r="M146" s="238"/>
    </row>
    <row r="147" spans="2:13" ht="13.5" thickBot="1" x14ac:dyDescent="0.25">
      <c r="B147" s="281"/>
      <c r="C147" s="282"/>
      <c r="D147" s="193"/>
      <c r="E147" s="194"/>
      <c r="F147" s="195"/>
      <c r="G147" s="195"/>
      <c r="H147" s="29">
        <f t="shared" ref="H147:H191" si="6">F147*G147</f>
        <v>0</v>
      </c>
      <c r="I147" s="268">
        <f>SUM(H140:H147)</f>
        <v>0</v>
      </c>
      <c r="J147" s="299"/>
      <c r="L147" s="183"/>
      <c r="M147" s="238"/>
    </row>
    <row r="148" spans="2:13" x14ac:dyDescent="0.2">
      <c r="B148" s="340" t="s">
        <v>137</v>
      </c>
      <c r="C148" s="278"/>
      <c r="D148" s="208"/>
      <c r="E148" s="209"/>
      <c r="F148" s="210"/>
      <c r="G148" s="210"/>
      <c r="H148" s="38">
        <f t="shared" si="6"/>
        <v>0</v>
      </c>
      <c r="I148" s="42"/>
      <c r="J148" s="45"/>
      <c r="L148" s="183"/>
      <c r="M148" s="238"/>
    </row>
    <row r="149" spans="2:13" x14ac:dyDescent="0.2">
      <c r="B149" s="279"/>
      <c r="C149" s="280"/>
      <c r="D149" s="202"/>
      <c r="E149" s="204"/>
      <c r="F149" s="203"/>
      <c r="G149" s="203"/>
      <c r="H149" s="28">
        <f t="shared" si="6"/>
        <v>0</v>
      </c>
      <c r="I149" s="42"/>
      <c r="J149" s="45"/>
      <c r="L149" s="183"/>
      <c r="M149" s="238"/>
    </row>
    <row r="150" spans="2:13" x14ac:dyDescent="0.2">
      <c r="B150" s="279"/>
      <c r="C150" s="280"/>
      <c r="D150" s="202"/>
      <c r="E150" s="204"/>
      <c r="F150" s="203"/>
      <c r="G150" s="203"/>
      <c r="H150" s="28">
        <f t="shared" si="6"/>
        <v>0</v>
      </c>
      <c r="I150" s="42"/>
      <c r="J150" s="45"/>
      <c r="L150" s="183"/>
      <c r="M150" s="238"/>
    </row>
    <row r="151" spans="2:13" x14ac:dyDescent="0.2">
      <c r="B151" s="279"/>
      <c r="C151" s="280"/>
      <c r="D151" s="202"/>
      <c r="E151" s="204"/>
      <c r="F151" s="203"/>
      <c r="G151" s="203"/>
      <c r="H151" s="28">
        <f t="shared" si="6"/>
        <v>0</v>
      </c>
      <c r="I151" s="42"/>
      <c r="J151" s="45"/>
      <c r="L151" s="183"/>
      <c r="M151" s="238"/>
    </row>
    <row r="152" spans="2:13" x14ac:dyDescent="0.2">
      <c r="B152" s="279"/>
      <c r="C152" s="280"/>
      <c r="D152" s="202"/>
      <c r="E152" s="204"/>
      <c r="F152" s="203"/>
      <c r="G152" s="203"/>
      <c r="H152" s="28">
        <f t="shared" si="6"/>
        <v>0</v>
      </c>
      <c r="I152" s="42"/>
      <c r="J152" s="45"/>
      <c r="L152" s="183"/>
      <c r="M152" s="238"/>
    </row>
    <row r="153" spans="2:13" x14ac:dyDescent="0.2">
      <c r="B153" s="279"/>
      <c r="C153" s="280"/>
      <c r="D153" s="202"/>
      <c r="E153" s="204"/>
      <c r="F153" s="203"/>
      <c r="G153" s="203"/>
      <c r="H153" s="28">
        <f t="shared" si="6"/>
        <v>0</v>
      </c>
      <c r="I153" s="42"/>
      <c r="J153" s="45"/>
      <c r="L153" s="183"/>
      <c r="M153" s="238"/>
    </row>
    <row r="154" spans="2:13" x14ac:dyDescent="0.2">
      <c r="B154" s="279"/>
      <c r="C154" s="280"/>
      <c r="D154" s="202"/>
      <c r="E154" s="204"/>
      <c r="F154" s="203"/>
      <c r="G154" s="203"/>
      <c r="H154" s="28">
        <f t="shared" si="6"/>
        <v>0</v>
      </c>
      <c r="I154" s="42"/>
      <c r="J154" s="45"/>
      <c r="L154" s="183"/>
      <c r="M154" s="238"/>
    </row>
    <row r="155" spans="2:13" x14ac:dyDescent="0.2">
      <c r="B155" s="279"/>
      <c r="C155" s="280"/>
      <c r="D155" s="202"/>
      <c r="E155" s="204"/>
      <c r="F155" s="203"/>
      <c r="G155" s="203"/>
      <c r="H155" s="28">
        <f t="shared" si="6"/>
        <v>0</v>
      </c>
      <c r="I155" s="42"/>
      <c r="J155" s="45"/>
      <c r="L155" s="183"/>
      <c r="M155" s="238"/>
    </row>
    <row r="156" spans="2:13" ht="13.5" thickBot="1" x14ac:dyDescent="0.25">
      <c r="B156" s="279"/>
      <c r="C156" s="280"/>
      <c r="D156" s="202"/>
      <c r="E156" s="204"/>
      <c r="F156" s="203"/>
      <c r="G156" s="203"/>
      <c r="H156" s="28">
        <f t="shared" si="6"/>
        <v>0</v>
      </c>
      <c r="I156" s="42"/>
      <c r="J156" s="45"/>
      <c r="L156" s="183"/>
      <c r="M156" s="238"/>
    </row>
    <row r="157" spans="2:13" ht="13.5" thickBot="1" x14ac:dyDescent="0.25">
      <c r="B157" s="281"/>
      <c r="C157" s="282"/>
      <c r="D157" s="205"/>
      <c r="E157" s="206"/>
      <c r="F157" s="207"/>
      <c r="G157" s="207"/>
      <c r="H157" s="29">
        <f t="shared" si="6"/>
        <v>0</v>
      </c>
      <c r="I157" s="268">
        <f>SUM(H148:H157)</f>
        <v>0</v>
      </c>
      <c r="J157" s="299"/>
      <c r="L157" s="183"/>
      <c r="M157" s="238"/>
    </row>
    <row r="158" spans="2:13" x14ac:dyDescent="0.2">
      <c r="B158" s="341" t="s">
        <v>138</v>
      </c>
      <c r="C158" s="283"/>
      <c r="D158" s="190"/>
      <c r="E158" s="191"/>
      <c r="F158" s="192"/>
      <c r="G158" s="192"/>
      <c r="H158" s="38">
        <f t="shared" si="6"/>
        <v>0</v>
      </c>
      <c r="I158" s="42"/>
      <c r="J158" s="45"/>
      <c r="L158" s="183"/>
      <c r="M158" s="238"/>
    </row>
    <row r="159" spans="2:13" x14ac:dyDescent="0.2">
      <c r="B159" s="284"/>
      <c r="C159" s="285"/>
      <c r="D159" s="187"/>
      <c r="E159" s="188"/>
      <c r="F159" s="189"/>
      <c r="G159" s="189"/>
      <c r="H159" s="28">
        <f t="shared" si="6"/>
        <v>0</v>
      </c>
      <c r="I159" s="42"/>
      <c r="J159" s="45"/>
      <c r="L159" s="183"/>
      <c r="M159" s="238"/>
    </row>
    <row r="160" spans="2:13" x14ac:dyDescent="0.2">
      <c r="B160" s="284"/>
      <c r="C160" s="285"/>
      <c r="D160" s="187"/>
      <c r="E160" s="188"/>
      <c r="F160" s="189"/>
      <c r="G160" s="189"/>
      <c r="H160" s="28">
        <f t="shared" si="6"/>
        <v>0</v>
      </c>
      <c r="I160" s="42"/>
      <c r="J160" s="45"/>
      <c r="L160" s="183"/>
      <c r="M160" s="238"/>
    </row>
    <row r="161" spans="2:13" x14ac:dyDescent="0.2">
      <c r="B161" s="284"/>
      <c r="C161" s="285"/>
      <c r="D161" s="187"/>
      <c r="E161" s="188"/>
      <c r="F161" s="189"/>
      <c r="G161" s="189"/>
      <c r="H161" s="28">
        <f t="shared" si="6"/>
        <v>0</v>
      </c>
      <c r="I161" s="42"/>
      <c r="J161" s="45"/>
      <c r="L161" s="183"/>
      <c r="M161" s="238"/>
    </row>
    <row r="162" spans="2:13" x14ac:dyDescent="0.2">
      <c r="B162" s="284"/>
      <c r="C162" s="285"/>
      <c r="D162" s="187"/>
      <c r="E162" s="188"/>
      <c r="F162" s="189"/>
      <c r="G162" s="189"/>
      <c r="H162" s="28">
        <f t="shared" si="6"/>
        <v>0</v>
      </c>
      <c r="I162" s="42"/>
      <c r="J162" s="45"/>
      <c r="L162" s="183"/>
      <c r="M162" s="238"/>
    </row>
    <row r="163" spans="2:13" x14ac:dyDescent="0.2">
      <c r="B163" s="284"/>
      <c r="C163" s="285"/>
      <c r="D163" s="187"/>
      <c r="E163" s="188"/>
      <c r="F163" s="189"/>
      <c r="G163" s="189"/>
      <c r="H163" s="28">
        <f t="shared" si="6"/>
        <v>0</v>
      </c>
      <c r="I163" s="42"/>
      <c r="J163" s="45"/>
      <c r="L163" s="183"/>
      <c r="M163" s="238"/>
    </row>
    <row r="164" spans="2:13" ht="13.5" thickBot="1" x14ac:dyDescent="0.25">
      <c r="B164" s="284"/>
      <c r="C164" s="285"/>
      <c r="D164" s="187"/>
      <c r="E164" s="188"/>
      <c r="F164" s="189"/>
      <c r="G164" s="189"/>
      <c r="H164" s="28">
        <f t="shared" si="6"/>
        <v>0</v>
      </c>
      <c r="I164" s="42"/>
      <c r="J164" s="45"/>
      <c r="L164" s="183"/>
      <c r="M164" s="238"/>
    </row>
    <row r="165" spans="2:13" ht="13.5" thickBot="1" x14ac:dyDescent="0.25">
      <c r="B165" s="286"/>
      <c r="C165" s="287"/>
      <c r="D165" s="193"/>
      <c r="E165" s="194"/>
      <c r="F165" s="195"/>
      <c r="G165" s="195"/>
      <c r="H165" s="39">
        <f t="shared" si="6"/>
        <v>0</v>
      </c>
      <c r="I165" s="268">
        <f>SUM(H158:H165)</f>
        <v>0</v>
      </c>
      <c r="J165" s="299"/>
      <c r="L165" s="183"/>
      <c r="M165" s="238"/>
    </row>
    <row r="166" spans="2:13" x14ac:dyDescent="0.2">
      <c r="B166" s="341" t="s">
        <v>139</v>
      </c>
      <c r="C166" s="283"/>
      <c r="D166" s="208"/>
      <c r="E166" s="209"/>
      <c r="F166" s="210"/>
      <c r="G166" s="210"/>
      <c r="H166" s="38">
        <f t="shared" si="6"/>
        <v>0</v>
      </c>
      <c r="I166" s="42"/>
      <c r="J166" s="45"/>
      <c r="L166" s="183"/>
      <c r="M166" s="238"/>
    </row>
    <row r="167" spans="2:13" x14ac:dyDescent="0.2">
      <c r="B167" s="284"/>
      <c r="C167" s="285"/>
      <c r="D167" s="202"/>
      <c r="E167" s="204"/>
      <c r="F167" s="203"/>
      <c r="G167" s="203"/>
      <c r="H167" s="28">
        <f t="shared" si="6"/>
        <v>0</v>
      </c>
      <c r="I167" s="42"/>
      <c r="J167" s="45"/>
      <c r="L167" s="183"/>
      <c r="M167" s="238"/>
    </row>
    <row r="168" spans="2:13" x14ac:dyDescent="0.2">
      <c r="B168" s="284"/>
      <c r="C168" s="285"/>
      <c r="D168" s="202"/>
      <c r="E168" s="204"/>
      <c r="F168" s="203"/>
      <c r="G168" s="203"/>
      <c r="H168" s="28">
        <f t="shared" si="6"/>
        <v>0</v>
      </c>
      <c r="I168" s="42"/>
      <c r="J168" s="45"/>
      <c r="L168" s="183"/>
      <c r="M168" s="238"/>
    </row>
    <row r="169" spans="2:13" x14ac:dyDescent="0.2">
      <c r="B169" s="284"/>
      <c r="C169" s="285"/>
      <c r="D169" s="202"/>
      <c r="E169" s="204"/>
      <c r="F169" s="203"/>
      <c r="G169" s="203"/>
      <c r="H169" s="28">
        <f t="shared" si="6"/>
        <v>0</v>
      </c>
      <c r="I169" s="42"/>
      <c r="J169" s="45"/>
      <c r="L169" s="183"/>
      <c r="M169" s="238"/>
    </row>
    <row r="170" spans="2:13" x14ac:dyDescent="0.2">
      <c r="B170" s="284"/>
      <c r="C170" s="285"/>
      <c r="D170" s="202"/>
      <c r="E170" s="204"/>
      <c r="F170" s="203"/>
      <c r="G170" s="203"/>
      <c r="H170" s="28">
        <f t="shared" si="6"/>
        <v>0</v>
      </c>
      <c r="I170" s="42"/>
      <c r="J170" s="45"/>
      <c r="L170" s="183"/>
      <c r="M170" s="238"/>
    </row>
    <row r="171" spans="2:13" x14ac:dyDescent="0.2">
      <c r="B171" s="284"/>
      <c r="C171" s="285"/>
      <c r="D171" s="202"/>
      <c r="E171" s="204"/>
      <c r="F171" s="203"/>
      <c r="G171" s="203"/>
      <c r="H171" s="28">
        <f t="shared" si="6"/>
        <v>0</v>
      </c>
      <c r="I171" s="42"/>
      <c r="J171" s="45"/>
      <c r="L171" s="183"/>
      <c r="M171" s="238"/>
    </row>
    <row r="172" spans="2:13" ht="13.5" thickBot="1" x14ac:dyDescent="0.25">
      <c r="B172" s="284"/>
      <c r="C172" s="285"/>
      <c r="D172" s="202"/>
      <c r="E172" s="204"/>
      <c r="F172" s="203"/>
      <c r="G172" s="203"/>
      <c r="H172" s="28">
        <f t="shared" si="6"/>
        <v>0</v>
      </c>
      <c r="I172" s="42"/>
      <c r="J172" s="45"/>
      <c r="L172" s="183"/>
      <c r="M172" s="238"/>
    </row>
    <row r="173" spans="2:13" ht="13.5" thickBot="1" x14ac:dyDescent="0.25">
      <c r="B173" s="286"/>
      <c r="C173" s="287"/>
      <c r="D173" s="205"/>
      <c r="E173" s="206"/>
      <c r="F173" s="207"/>
      <c r="G173" s="207"/>
      <c r="H173" s="39">
        <f t="shared" si="6"/>
        <v>0</v>
      </c>
      <c r="I173" s="268">
        <f>SUM(H166:H173)</f>
        <v>0</v>
      </c>
      <c r="J173" s="299"/>
      <c r="L173" s="183"/>
      <c r="M173" s="238"/>
    </row>
    <row r="174" spans="2:13" x14ac:dyDescent="0.2">
      <c r="B174" s="341" t="s">
        <v>140</v>
      </c>
      <c r="C174" s="283"/>
      <c r="D174" s="190"/>
      <c r="E174" s="191"/>
      <c r="F174" s="192"/>
      <c r="G174" s="192"/>
      <c r="H174" s="38">
        <f t="shared" si="6"/>
        <v>0</v>
      </c>
      <c r="I174" s="42"/>
      <c r="J174" s="45"/>
      <c r="L174" s="183"/>
      <c r="M174" s="238"/>
    </row>
    <row r="175" spans="2:13" x14ac:dyDescent="0.2">
      <c r="B175" s="284"/>
      <c r="C175" s="285"/>
      <c r="D175" s="187"/>
      <c r="E175" s="188"/>
      <c r="F175" s="189"/>
      <c r="G175" s="189"/>
      <c r="H175" s="28">
        <f t="shared" si="6"/>
        <v>0</v>
      </c>
      <c r="I175" s="42"/>
      <c r="J175" s="45"/>
      <c r="L175" s="183"/>
      <c r="M175" s="238"/>
    </row>
    <row r="176" spans="2:13" x14ac:dyDescent="0.2">
      <c r="B176" s="284"/>
      <c r="C176" s="285"/>
      <c r="D176" s="187"/>
      <c r="E176" s="188"/>
      <c r="F176" s="189"/>
      <c r="G176" s="189"/>
      <c r="H176" s="28">
        <f t="shared" si="6"/>
        <v>0</v>
      </c>
      <c r="I176" s="42"/>
      <c r="J176" s="45"/>
      <c r="L176" s="183"/>
      <c r="M176" s="238"/>
    </row>
    <row r="177" spans="2:13" ht="13.5" thickBot="1" x14ac:dyDescent="0.25">
      <c r="B177" s="284"/>
      <c r="C177" s="285"/>
      <c r="D177" s="187"/>
      <c r="E177" s="188"/>
      <c r="F177" s="189"/>
      <c r="G177" s="189"/>
      <c r="H177" s="28">
        <f t="shared" si="6"/>
        <v>0</v>
      </c>
      <c r="I177" s="42"/>
      <c r="J177" s="45"/>
      <c r="L177" s="183"/>
      <c r="M177" s="238"/>
    </row>
    <row r="178" spans="2:13" ht="13.5" thickBot="1" x14ac:dyDescent="0.25">
      <c r="B178" s="286"/>
      <c r="C178" s="287"/>
      <c r="D178" s="193"/>
      <c r="E178" s="194"/>
      <c r="F178" s="195"/>
      <c r="G178" s="195"/>
      <c r="H178" s="39">
        <f t="shared" si="6"/>
        <v>0</v>
      </c>
      <c r="I178" s="268">
        <f>SUM(H174:H178)</f>
        <v>0</v>
      </c>
      <c r="J178" s="299"/>
      <c r="L178" s="183"/>
      <c r="M178" s="238"/>
    </row>
    <row r="179" spans="2:13" x14ac:dyDescent="0.2">
      <c r="B179" s="343" t="s">
        <v>141</v>
      </c>
      <c r="C179" s="303"/>
      <c r="D179" s="202"/>
      <c r="E179" s="204"/>
      <c r="F179" s="203"/>
      <c r="G179" s="203"/>
      <c r="H179" s="28">
        <f t="shared" si="6"/>
        <v>0</v>
      </c>
      <c r="I179" s="42"/>
      <c r="J179" s="45"/>
      <c r="L179" s="183"/>
      <c r="M179" s="238"/>
    </row>
    <row r="180" spans="2:13" x14ac:dyDescent="0.2">
      <c r="B180" s="284"/>
      <c r="C180" s="285"/>
      <c r="D180" s="202"/>
      <c r="E180" s="204"/>
      <c r="F180" s="203"/>
      <c r="G180" s="203"/>
      <c r="H180" s="28">
        <f t="shared" si="6"/>
        <v>0</v>
      </c>
      <c r="I180" s="42"/>
      <c r="J180" s="45"/>
      <c r="L180" s="183"/>
      <c r="M180" s="238"/>
    </row>
    <row r="181" spans="2:13" x14ac:dyDescent="0.2">
      <c r="B181" s="284"/>
      <c r="C181" s="285"/>
      <c r="D181" s="202"/>
      <c r="E181" s="204"/>
      <c r="F181" s="203"/>
      <c r="G181" s="203"/>
      <c r="H181" s="28">
        <f t="shared" si="6"/>
        <v>0</v>
      </c>
      <c r="I181" s="42"/>
      <c r="J181" s="45"/>
      <c r="L181" s="183"/>
      <c r="M181" s="238"/>
    </row>
    <row r="182" spans="2:13" x14ac:dyDescent="0.2">
      <c r="B182" s="284"/>
      <c r="C182" s="285"/>
      <c r="D182" s="202"/>
      <c r="E182" s="204"/>
      <c r="F182" s="203"/>
      <c r="G182" s="203"/>
      <c r="H182" s="28">
        <f t="shared" si="6"/>
        <v>0</v>
      </c>
      <c r="I182" s="42"/>
      <c r="J182" s="45"/>
      <c r="L182" s="183"/>
      <c r="M182" s="238"/>
    </row>
    <row r="183" spans="2:13" x14ac:dyDescent="0.2">
      <c r="B183" s="284"/>
      <c r="C183" s="285"/>
      <c r="D183" s="199"/>
      <c r="E183" s="204"/>
      <c r="F183" s="201"/>
      <c r="G183" s="201"/>
      <c r="H183" s="237">
        <f t="shared" si="6"/>
        <v>0</v>
      </c>
      <c r="I183" s="42"/>
      <c r="J183" s="45"/>
      <c r="L183" s="183"/>
      <c r="M183" s="238"/>
    </row>
    <row r="184" spans="2:13" x14ac:dyDescent="0.2">
      <c r="B184" s="284"/>
      <c r="C184" s="285"/>
      <c r="D184" s="199"/>
      <c r="E184" s="200"/>
      <c r="F184" s="201"/>
      <c r="G184" s="201"/>
      <c r="H184" s="237">
        <f t="shared" si="6"/>
        <v>0</v>
      </c>
      <c r="I184" s="42"/>
      <c r="J184" s="45"/>
      <c r="L184" s="183"/>
      <c r="M184" s="238"/>
    </row>
    <row r="185" spans="2:13" x14ac:dyDescent="0.2">
      <c r="B185" s="284"/>
      <c r="C185" s="285"/>
      <c r="D185" s="199"/>
      <c r="E185" s="200"/>
      <c r="F185" s="201"/>
      <c r="G185" s="201"/>
      <c r="H185" s="237">
        <f t="shared" si="6"/>
        <v>0</v>
      </c>
      <c r="I185" s="42"/>
      <c r="J185" s="45"/>
      <c r="L185" s="183"/>
      <c r="M185" s="238"/>
    </row>
    <row r="186" spans="2:13" ht="13.5" thickBot="1" x14ac:dyDescent="0.25">
      <c r="B186" s="284"/>
      <c r="C186" s="285"/>
      <c r="D186" s="199"/>
      <c r="E186" s="200"/>
      <c r="F186" s="201"/>
      <c r="G186" s="201"/>
      <c r="H186" s="237">
        <f>F186*G186</f>
        <v>0</v>
      </c>
      <c r="I186" s="42"/>
      <c r="J186" s="45"/>
      <c r="L186" s="183"/>
      <c r="M186" s="238"/>
    </row>
    <row r="187" spans="2:13" ht="13.5" thickBot="1" x14ac:dyDescent="0.25">
      <c r="B187" s="286"/>
      <c r="C187" s="287"/>
      <c r="D187" s="205"/>
      <c r="E187" s="206"/>
      <c r="F187" s="207"/>
      <c r="G187" s="207"/>
      <c r="H187" s="39">
        <f t="shared" si="6"/>
        <v>0</v>
      </c>
      <c r="I187" s="268">
        <f>SUM(H179:H187)</f>
        <v>0</v>
      </c>
      <c r="J187" s="299"/>
      <c r="L187" s="183"/>
      <c r="M187" s="238"/>
    </row>
    <row r="188" spans="2:13" x14ac:dyDescent="0.2">
      <c r="B188" s="341" t="s">
        <v>142</v>
      </c>
      <c r="C188" s="283"/>
      <c r="D188" s="190"/>
      <c r="E188" s="191"/>
      <c r="F188" s="192"/>
      <c r="G188" s="192"/>
      <c r="H188" s="38">
        <f t="shared" si="6"/>
        <v>0</v>
      </c>
      <c r="I188" s="42"/>
      <c r="J188" s="45"/>
      <c r="L188" s="183"/>
      <c r="M188" s="238"/>
    </row>
    <row r="189" spans="2:13" ht="13.5" thickBot="1" x14ac:dyDescent="0.25">
      <c r="B189" s="284"/>
      <c r="C189" s="285"/>
      <c r="D189" s="187"/>
      <c r="E189" s="188"/>
      <c r="F189" s="189"/>
      <c r="G189" s="189"/>
      <c r="H189" s="28">
        <f t="shared" si="6"/>
        <v>0</v>
      </c>
      <c r="I189" s="42"/>
      <c r="J189" s="45"/>
      <c r="L189" s="183"/>
      <c r="M189" s="238"/>
    </row>
    <row r="190" spans="2:13" ht="13.5" thickBot="1" x14ac:dyDescent="0.25">
      <c r="B190" s="286"/>
      <c r="C190" s="287"/>
      <c r="D190" s="193"/>
      <c r="E190" s="194"/>
      <c r="F190" s="195"/>
      <c r="G190" s="195"/>
      <c r="H190" s="39">
        <f t="shared" si="6"/>
        <v>0</v>
      </c>
      <c r="I190" s="268">
        <f>SUM(H188:H190)</f>
        <v>0</v>
      </c>
      <c r="J190" s="299"/>
      <c r="L190" s="183"/>
      <c r="M190" s="238"/>
    </row>
    <row r="191" spans="2:13" x14ac:dyDescent="0.2">
      <c r="B191" s="342" t="s">
        <v>143</v>
      </c>
      <c r="C191" s="290"/>
      <c r="D191" s="208"/>
      <c r="E191" s="209"/>
      <c r="F191" s="210"/>
      <c r="G191" s="210"/>
      <c r="H191" s="38">
        <f t="shared" si="6"/>
        <v>0</v>
      </c>
      <c r="I191" s="26"/>
      <c r="J191" s="27"/>
      <c r="L191" s="183"/>
      <c r="M191" s="238"/>
    </row>
    <row r="192" spans="2:13" ht="13.5" thickBot="1" x14ac:dyDescent="0.25">
      <c r="B192" s="291"/>
      <c r="C192" s="292"/>
      <c r="D192" s="202"/>
      <c r="E192" s="204"/>
      <c r="F192" s="203"/>
      <c r="G192" s="203"/>
      <c r="H192" s="28">
        <f>F192*G192</f>
        <v>0</v>
      </c>
      <c r="I192" s="26"/>
      <c r="J192" s="27"/>
      <c r="L192" s="183"/>
      <c r="M192" s="238"/>
    </row>
    <row r="193" spans="2:13" ht="13.5" thickBot="1" x14ac:dyDescent="0.25">
      <c r="B193" s="293"/>
      <c r="C193" s="294"/>
      <c r="D193" s="205"/>
      <c r="E193" s="206"/>
      <c r="F193" s="207"/>
      <c r="G193" s="207"/>
      <c r="H193" s="39">
        <f>F193*G193</f>
        <v>0</v>
      </c>
      <c r="I193" s="268">
        <f>SUM(H191:H193)</f>
        <v>0</v>
      </c>
      <c r="J193" s="299"/>
      <c r="L193" s="183"/>
      <c r="M193" s="238"/>
    </row>
    <row r="194" spans="2:13" ht="13.5" thickBot="1" x14ac:dyDescent="0.25">
      <c r="F194" s="43"/>
      <c r="H194" s="42"/>
      <c r="I194" s="42"/>
      <c r="J194" s="45"/>
      <c r="L194" s="183"/>
      <c r="M194" s="238"/>
    </row>
    <row r="195" spans="2:13" ht="13.5" thickBot="1" x14ac:dyDescent="0.25">
      <c r="B195" s="97" t="s">
        <v>19</v>
      </c>
      <c r="C195" s="98"/>
      <c r="D195" s="223"/>
      <c r="E195" s="224"/>
      <c r="F195" s="225"/>
      <c r="G195" s="226"/>
      <c r="H195" s="227">
        <f>SUM(H107:H193)</f>
        <v>0</v>
      </c>
      <c r="I195" s="300">
        <f>SUM(J139+I147+I157+I165+I173+I178+I187+I190+I193)</f>
        <v>0</v>
      </c>
      <c r="J195" s="299"/>
      <c r="L195" s="183"/>
      <c r="M195" s="238"/>
    </row>
    <row r="196" spans="2:13" x14ac:dyDescent="0.2">
      <c r="I196" s="46"/>
      <c r="J196" s="31"/>
    </row>
    <row r="197" spans="2:13" x14ac:dyDescent="0.2">
      <c r="I197" s="46"/>
      <c r="J197" s="31"/>
    </row>
  </sheetData>
  <sheetProtection password="DC06" sheet="1" objects="1" scenarios="1" formatColumns="0" formatRows="0"/>
  <mergeCells count="41">
    <mergeCell ref="I195:J195"/>
    <mergeCell ref="B179:C187"/>
    <mergeCell ref="I187:J187"/>
    <mergeCell ref="B188:C190"/>
    <mergeCell ref="I190:J190"/>
    <mergeCell ref="B191:C193"/>
    <mergeCell ref="I193:J193"/>
    <mergeCell ref="B158:C165"/>
    <mergeCell ref="I165:J165"/>
    <mergeCell ref="B166:C173"/>
    <mergeCell ref="I173:J173"/>
    <mergeCell ref="B174:C178"/>
    <mergeCell ref="I178:J178"/>
    <mergeCell ref="B140:C147"/>
    <mergeCell ref="I147:J147"/>
    <mergeCell ref="B148:C157"/>
    <mergeCell ref="I157:J157"/>
    <mergeCell ref="B3:C3"/>
    <mergeCell ref="B10:B42"/>
    <mergeCell ref="C33:C37"/>
    <mergeCell ref="C38:C42"/>
    <mergeCell ref="B43:C50"/>
    <mergeCell ref="I50:J50"/>
    <mergeCell ref="B51:C60"/>
    <mergeCell ref="I60:J60"/>
    <mergeCell ref="B61:C68"/>
    <mergeCell ref="I68:J68"/>
    <mergeCell ref="B69:C76"/>
    <mergeCell ref="I76:J76"/>
    <mergeCell ref="B77:C81"/>
    <mergeCell ref="I81:J81"/>
    <mergeCell ref="B82:C90"/>
    <mergeCell ref="I90:J90"/>
    <mergeCell ref="I93:J93"/>
    <mergeCell ref="B91:C93"/>
    <mergeCell ref="B94:C96"/>
    <mergeCell ref="I96:J96"/>
    <mergeCell ref="I98:J98"/>
    <mergeCell ref="B107:B139"/>
    <mergeCell ref="C130:C134"/>
    <mergeCell ref="C135:C13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7"/>
  <sheetViews>
    <sheetView zoomScale="70" zoomScaleNormal="70" workbookViewId="0">
      <pane ySplit="5" topLeftCell="A6" activePane="bottomLeft" state="frozenSplit"/>
      <selection pane="bottomLeft" activeCell="I196" sqref="I19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11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5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04" t="s">
        <v>127</v>
      </c>
      <c r="C3" s="296"/>
      <c r="D3" s="104" t="s">
        <v>54</v>
      </c>
    </row>
    <row r="4" spans="2:13" x14ac:dyDescent="0.2">
      <c r="B4" s="9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212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13.5" thickBot="1" x14ac:dyDescent="0.25">
      <c r="B6" s="9"/>
    </row>
    <row r="7" spans="2:13" ht="13.5" thickBot="1" x14ac:dyDescent="0.25">
      <c r="B7" s="213" t="s">
        <v>95</v>
      </c>
      <c r="C7" s="214"/>
      <c r="D7" s="215"/>
      <c r="E7" s="216"/>
      <c r="F7" s="216"/>
      <c r="G7" s="217"/>
      <c r="H7" s="214"/>
      <c r="I7" s="214"/>
      <c r="J7" s="218"/>
    </row>
    <row r="8" spans="2:13" ht="30" customHeight="1" x14ac:dyDescent="0.2">
      <c r="B8" s="9"/>
    </row>
    <row r="9" spans="2:13" ht="30" customHeight="1" x14ac:dyDescent="0.2">
      <c r="B9" s="23" t="s">
        <v>10</v>
      </c>
      <c r="C9" s="23" t="s">
        <v>11</v>
      </c>
      <c r="D9" s="24" t="s">
        <v>12</v>
      </c>
      <c r="E9" s="24" t="s">
        <v>14</v>
      </c>
      <c r="F9" s="219" t="s">
        <v>9</v>
      </c>
      <c r="G9" s="212" t="s">
        <v>13</v>
      </c>
      <c r="H9" s="220" t="s">
        <v>15</v>
      </c>
      <c r="I9" s="220" t="s">
        <v>16</v>
      </c>
      <c r="J9" s="220" t="s">
        <v>18</v>
      </c>
      <c r="L9" s="182" t="s">
        <v>49</v>
      </c>
      <c r="M9" s="177" t="s">
        <v>94</v>
      </c>
    </row>
    <row r="10" spans="2:13" ht="30" customHeight="1" x14ac:dyDescent="0.2">
      <c r="B10" s="271" t="s">
        <v>1</v>
      </c>
      <c r="C10" s="129" t="str">
        <f>'Memoria Aporte FIA al Ejecutor'!C6</f>
        <v>Coordinador Principal: indicar nombre aquí</v>
      </c>
      <c r="D10" s="119"/>
      <c r="E10" s="22"/>
      <c r="F10" s="86"/>
      <c r="G10" s="86"/>
      <c r="H10" s="28">
        <f t="shared" ref="H10:H94" si="0">F10*G10</f>
        <v>0</v>
      </c>
      <c r="I10" s="28">
        <f>H10</f>
        <v>0</v>
      </c>
      <c r="J10" s="45"/>
      <c r="K10" s="221"/>
      <c r="L10" s="183"/>
      <c r="M10" s="238"/>
    </row>
    <row r="11" spans="2:13" ht="30" customHeight="1" x14ac:dyDescent="0.2">
      <c r="B11" s="272"/>
      <c r="C11" s="129" t="str">
        <f>'Memoria Aporte FIA al Ejecutor'!C7</f>
        <v>Coordinador Alterno: indicar nombre aquí</v>
      </c>
      <c r="D11" s="119"/>
      <c r="E11" s="22"/>
      <c r="F11" s="86"/>
      <c r="G11" s="86"/>
      <c r="H11" s="28">
        <f t="shared" si="0"/>
        <v>0</v>
      </c>
      <c r="I11" s="28">
        <f t="shared" ref="I11:I32" si="1">H11</f>
        <v>0</v>
      </c>
      <c r="J11" s="45"/>
      <c r="K11" s="221"/>
      <c r="L11" s="183"/>
      <c r="M11" s="238"/>
    </row>
    <row r="12" spans="2:13" ht="30" customHeight="1" x14ac:dyDescent="0.2">
      <c r="B12" s="272"/>
      <c r="C12" s="129" t="str">
        <f>'Memoria Aporte FIA al Ejecutor'!C8</f>
        <v>Equipo Técnico 1: indicar nombre aquí</v>
      </c>
      <c r="D12" s="119"/>
      <c r="E12" s="22"/>
      <c r="F12" s="86"/>
      <c r="G12" s="86"/>
      <c r="H12" s="28">
        <f t="shared" si="0"/>
        <v>0</v>
      </c>
      <c r="I12" s="28">
        <f t="shared" si="1"/>
        <v>0</v>
      </c>
      <c r="J12" s="45"/>
      <c r="K12" s="221"/>
      <c r="L12" s="183"/>
      <c r="M12" s="238"/>
    </row>
    <row r="13" spans="2:13" ht="30" customHeight="1" x14ac:dyDescent="0.2">
      <c r="B13" s="272"/>
      <c r="C13" s="129" t="str">
        <f>'Memoria Aporte FIA al Ejecutor'!C9</f>
        <v>Equipo Técnico 2: indicar nombre aquí</v>
      </c>
      <c r="D13" s="119"/>
      <c r="E13" s="22"/>
      <c r="F13" s="86"/>
      <c r="G13" s="86"/>
      <c r="H13" s="28">
        <f t="shared" si="0"/>
        <v>0</v>
      </c>
      <c r="I13" s="28">
        <f t="shared" si="1"/>
        <v>0</v>
      </c>
      <c r="J13" s="45"/>
      <c r="K13" s="221"/>
      <c r="L13" s="183"/>
      <c r="M13" s="238"/>
    </row>
    <row r="14" spans="2:13" ht="30" customHeight="1" x14ac:dyDescent="0.2">
      <c r="B14" s="272"/>
      <c r="C14" s="129" t="str">
        <f>'Memoria Aporte FIA al Ejecutor'!C10</f>
        <v>Equipo Técnico 3: indicar nombre aquí</v>
      </c>
      <c r="D14" s="119"/>
      <c r="E14" s="22"/>
      <c r="F14" s="86"/>
      <c r="G14" s="86"/>
      <c r="H14" s="28">
        <f t="shared" si="0"/>
        <v>0</v>
      </c>
      <c r="I14" s="28">
        <f t="shared" si="1"/>
        <v>0</v>
      </c>
      <c r="J14" s="45"/>
      <c r="K14" s="221"/>
      <c r="L14" s="183"/>
      <c r="M14" s="238"/>
    </row>
    <row r="15" spans="2:13" ht="30" customHeight="1" x14ac:dyDescent="0.2">
      <c r="B15" s="272"/>
      <c r="C15" s="129" t="str">
        <f>'Memoria Aporte FIA al Ejecutor'!C11</f>
        <v>Equipo Técnico 4: indicar nombre aquí</v>
      </c>
      <c r="D15" s="119"/>
      <c r="E15" s="22"/>
      <c r="F15" s="86"/>
      <c r="G15" s="86"/>
      <c r="H15" s="28">
        <f t="shared" si="0"/>
        <v>0</v>
      </c>
      <c r="I15" s="28">
        <f>H15</f>
        <v>0</v>
      </c>
      <c r="J15" s="45"/>
      <c r="K15" s="221"/>
      <c r="L15" s="183"/>
      <c r="M15" s="238"/>
    </row>
    <row r="16" spans="2:13" ht="30" customHeight="1" x14ac:dyDescent="0.2">
      <c r="B16" s="272"/>
      <c r="C16" s="129" t="str">
        <f>'Memoria Aporte FIA al Ejecutor'!C12</f>
        <v>Equipo Técnico 5: indicar nombre aquí</v>
      </c>
      <c r="D16" s="119"/>
      <c r="E16" s="22"/>
      <c r="F16" s="86"/>
      <c r="G16" s="86"/>
      <c r="H16" s="28">
        <f t="shared" si="0"/>
        <v>0</v>
      </c>
      <c r="I16" s="28">
        <f t="shared" si="1"/>
        <v>0</v>
      </c>
      <c r="J16" s="45"/>
      <c r="K16" s="221"/>
      <c r="L16" s="183"/>
      <c r="M16" s="238"/>
    </row>
    <row r="17" spans="2:13" ht="30" customHeight="1" x14ac:dyDescent="0.2">
      <c r="B17" s="272"/>
      <c r="C17" s="129" t="str">
        <f>'Memoria Aporte FIA al Ejecutor'!C13</f>
        <v>Equipo Técnico 6: indicar nombre aquí</v>
      </c>
      <c r="D17" s="119"/>
      <c r="E17" s="22"/>
      <c r="F17" s="86"/>
      <c r="G17" s="86"/>
      <c r="H17" s="28">
        <f t="shared" si="0"/>
        <v>0</v>
      </c>
      <c r="I17" s="28">
        <f t="shared" si="1"/>
        <v>0</v>
      </c>
      <c r="J17" s="45"/>
      <c r="K17" s="221"/>
      <c r="L17" s="183"/>
      <c r="M17" s="238"/>
    </row>
    <row r="18" spans="2:13" ht="30" customHeight="1" x14ac:dyDescent="0.2">
      <c r="B18" s="272"/>
      <c r="C18" s="129" t="str">
        <f>'Memoria Aporte FIA al Ejecutor'!C14</f>
        <v>Equipo Técnico 7: indicar nombre aquí</v>
      </c>
      <c r="D18" s="119"/>
      <c r="E18" s="22"/>
      <c r="F18" s="86"/>
      <c r="G18" s="86"/>
      <c r="H18" s="28">
        <f>F18*G18</f>
        <v>0</v>
      </c>
      <c r="I18" s="28">
        <f t="shared" si="1"/>
        <v>0</v>
      </c>
      <c r="J18" s="45"/>
      <c r="K18" s="221"/>
      <c r="L18" s="183"/>
      <c r="M18" s="238"/>
    </row>
    <row r="19" spans="2:13" ht="30" customHeight="1" x14ac:dyDescent="0.2">
      <c r="B19" s="272"/>
      <c r="C19" s="129" t="str">
        <f>'Memoria Aporte FIA al Ejecutor'!C15</f>
        <v>Equipo Técnico 8: indicar nombre aquí</v>
      </c>
      <c r="D19" s="119"/>
      <c r="E19" s="22"/>
      <c r="F19" s="86"/>
      <c r="G19" s="86"/>
      <c r="H19" s="28">
        <f>F19*G19</f>
        <v>0</v>
      </c>
      <c r="I19" s="28">
        <f t="shared" si="1"/>
        <v>0</v>
      </c>
      <c r="J19" s="45"/>
      <c r="K19" s="221"/>
      <c r="L19" s="183"/>
      <c r="M19" s="238"/>
    </row>
    <row r="20" spans="2:13" ht="30" customHeight="1" x14ac:dyDescent="0.2">
      <c r="B20" s="272"/>
      <c r="C20" s="129" t="str">
        <f>'Memoria Aporte FIA al Ejecutor'!C16</f>
        <v>Equipo Técnico 9: indicar nombre aquí</v>
      </c>
      <c r="D20" s="119"/>
      <c r="E20" s="22"/>
      <c r="F20" s="86"/>
      <c r="G20" s="86"/>
      <c r="H20" s="28">
        <f>F20*G20</f>
        <v>0</v>
      </c>
      <c r="I20" s="28">
        <f t="shared" si="1"/>
        <v>0</v>
      </c>
      <c r="J20" s="45"/>
      <c r="K20" s="221"/>
      <c r="L20" s="183"/>
      <c r="M20" s="238"/>
    </row>
    <row r="21" spans="2:13" ht="25.5" x14ac:dyDescent="0.2">
      <c r="B21" s="272"/>
      <c r="C21" s="129" t="str">
        <f>'Memoria Aporte FIA al Ejecutor'!C17</f>
        <v>Equipo Técnico 10: indicar nombre aquí</v>
      </c>
      <c r="D21" s="119"/>
      <c r="E21" s="22"/>
      <c r="F21" s="86"/>
      <c r="G21" s="86"/>
      <c r="H21" s="28">
        <f t="shared" ref="H21:H30" si="2">F21*G21</f>
        <v>0</v>
      </c>
      <c r="I21" s="28">
        <f t="shared" si="1"/>
        <v>0</v>
      </c>
      <c r="J21" s="45"/>
      <c r="K21" s="221"/>
      <c r="L21" s="183"/>
      <c r="M21" s="238"/>
    </row>
    <row r="22" spans="2:13" ht="25.5" x14ac:dyDescent="0.2">
      <c r="B22" s="272"/>
      <c r="C22" s="129" t="str">
        <f>'Memoria Aporte FIA al Ejecutor'!C18</f>
        <v>Equipo Técnico 11: indicar nombre aquí</v>
      </c>
      <c r="D22" s="119"/>
      <c r="E22" s="22"/>
      <c r="F22" s="86"/>
      <c r="G22" s="86"/>
      <c r="H22" s="28">
        <f t="shared" si="2"/>
        <v>0</v>
      </c>
      <c r="I22" s="28">
        <f t="shared" si="1"/>
        <v>0</v>
      </c>
      <c r="J22" s="45"/>
      <c r="K22" s="221"/>
      <c r="L22" s="183"/>
      <c r="M22" s="238"/>
    </row>
    <row r="23" spans="2:13" ht="25.5" x14ac:dyDescent="0.2">
      <c r="B23" s="272"/>
      <c r="C23" s="129" t="str">
        <f>'Memoria Aporte FIA al Ejecutor'!C19</f>
        <v>Equipo Técnico 12: indicar nombre aquí</v>
      </c>
      <c r="D23" s="119"/>
      <c r="E23" s="22"/>
      <c r="F23" s="86"/>
      <c r="G23" s="86"/>
      <c r="H23" s="28">
        <f t="shared" si="2"/>
        <v>0</v>
      </c>
      <c r="I23" s="28">
        <f t="shared" si="1"/>
        <v>0</v>
      </c>
      <c r="J23" s="45"/>
      <c r="K23" s="221"/>
      <c r="L23" s="183"/>
      <c r="M23" s="238"/>
    </row>
    <row r="24" spans="2:13" ht="25.5" x14ac:dyDescent="0.2">
      <c r="B24" s="272"/>
      <c r="C24" s="129" t="str">
        <f>'Memoria Aporte FIA al Ejecutor'!C20</f>
        <v>Equipo Técnico 13: indicar nombre aquí</v>
      </c>
      <c r="D24" s="119"/>
      <c r="E24" s="22"/>
      <c r="F24" s="86"/>
      <c r="G24" s="86"/>
      <c r="H24" s="28">
        <f t="shared" si="2"/>
        <v>0</v>
      </c>
      <c r="I24" s="28">
        <f t="shared" si="1"/>
        <v>0</v>
      </c>
      <c r="J24" s="45"/>
      <c r="K24" s="221"/>
      <c r="L24" s="183"/>
      <c r="M24" s="238"/>
    </row>
    <row r="25" spans="2:13" ht="25.5" x14ac:dyDescent="0.2">
      <c r="B25" s="272"/>
      <c r="C25" s="129" t="str">
        <f>'Memoria Aporte FIA al Ejecutor'!C21</f>
        <v>Equipo Técnico 14: indicar nombre aquí</v>
      </c>
      <c r="D25" s="119"/>
      <c r="E25" s="22"/>
      <c r="F25" s="86"/>
      <c r="G25" s="86"/>
      <c r="H25" s="28">
        <f t="shared" si="2"/>
        <v>0</v>
      </c>
      <c r="I25" s="28">
        <f t="shared" si="1"/>
        <v>0</v>
      </c>
      <c r="J25" s="45"/>
      <c r="K25" s="221"/>
      <c r="L25" s="183"/>
      <c r="M25" s="238"/>
    </row>
    <row r="26" spans="2:13" ht="25.5" x14ac:dyDescent="0.2">
      <c r="B26" s="272"/>
      <c r="C26" s="129" t="str">
        <f>'Memoria Aporte FIA al Ejecutor'!C22</f>
        <v>Equipo Técnico 15: indicar nombre aquí</v>
      </c>
      <c r="D26" s="119"/>
      <c r="E26" s="22"/>
      <c r="F26" s="86"/>
      <c r="G26" s="86"/>
      <c r="H26" s="28">
        <f t="shared" si="2"/>
        <v>0</v>
      </c>
      <c r="I26" s="28">
        <f t="shared" si="1"/>
        <v>0</v>
      </c>
      <c r="J26" s="45"/>
      <c r="K26" s="221"/>
      <c r="L26" s="183"/>
      <c r="M26" s="238"/>
    </row>
    <row r="27" spans="2:13" ht="25.5" x14ac:dyDescent="0.2">
      <c r="B27" s="272"/>
      <c r="C27" s="129" t="str">
        <f>'Memoria Aporte FIA al Ejecutor'!C23</f>
        <v>Equipo Técnico 16: indicar nombre aquí</v>
      </c>
      <c r="D27" s="119"/>
      <c r="E27" s="22"/>
      <c r="F27" s="86"/>
      <c r="G27" s="86"/>
      <c r="H27" s="28">
        <f t="shared" si="2"/>
        <v>0</v>
      </c>
      <c r="I27" s="28">
        <f t="shared" si="1"/>
        <v>0</v>
      </c>
      <c r="J27" s="45"/>
      <c r="K27" s="221"/>
      <c r="L27" s="183"/>
      <c r="M27" s="238"/>
    </row>
    <row r="28" spans="2:13" ht="25.5" x14ac:dyDescent="0.2">
      <c r="B28" s="272"/>
      <c r="C28" s="129" t="str">
        <f>'Memoria Aporte FIA al Ejecutor'!C24</f>
        <v>Equipo Técnico 17: indicar nombre aquí</v>
      </c>
      <c r="D28" s="119"/>
      <c r="E28" s="22"/>
      <c r="F28" s="86"/>
      <c r="G28" s="86"/>
      <c r="H28" s="28">
        <f t="shared" si="2"/>
        <v>0</v>
      </c>
      <c r="I28" s="28">
        <f t="shared" si="1"/>
        <v>0</v>
      </c>
      <c r="J28" s="45"/>
      <c r="K28" s="221"/>
      <c r="L28" s="183"/>
      <c r="M28" s="238"/>
    </row>
    <row r="29" spans="2:13" ht="25.5" x14ac:dyDescent="0.2">
      <c r="B29" s="272"/>
      <c r="C29" s="129" t="str">
        <f>'Memoria Aporte FIA al Ejecutor'!C25</f>
        <v>Equipo Técnico 18: indicar nombre aquí</v>
      </c>
      <c r="D29" s="119"/>
      <c r="E29" s="22"/>
      <c r="F29" s="86"/>
      <c r="G29" s="86"/>
      <c r="H29" s="28">
        <f t="shared" si="2"/>
        <v>0</v>
      </c>
      <c r="I29" s="28">
        <f t="shared" si="1"/>
        <v>0</v>
      </c>
      <c r="J29" s="45"/>
      <c r="K29" s="221"/>
      <c r="L29" s="183"/>
      <c r="M29" s="238"/>
    </row>
    <row r="30" spans="2:13" ht="25.5" x14ac:dyDescent="0.2">
      <c r="B30" s="272"/>
      <c r="C30" s="129" t="str">
        <f>'Memoria Aporte FIA al Ejecutor'!C26</f>
        <v>Equipo Técnico 19: indicar nombre aquí</v>
      </c>
      <c r="D30" s="119"/>
      <c r="E30" s="22"/>
      <c r="F30" s="86"/>
      <c r="G30" s="86"/>
      <c r="H30" s="28">
        <f t="shared" si="2"/>
        <v>0</v>
      </c>
      <c r="I30" s="28">
        <f t="shared" si="1"/>
        <v>0</v>
      </c>
      <c r="J30" s="45"/>
      <c r="K30" s="221"/>
      <c r="L30" s="183"/>
      <c r="M30" s="238"/>
    </row>
    <row r="31" spans="2:13" ht="25.5" x14ac:dyDescent="0.2">
      <c r="B31" s="272"/>
      <c r="C31" s="129" t="str">
        <f>'Memoria Aporte FIA al Ejecutor'!C27</f>
        <v>Equipo Técnico 20: indicar nombre aquí</v>
      </c>
      <c r="D31" s="119"/>
      <c r="E31" s="22"/>
      <c r="F31" s="86"/>
      <c r="G31" s="86"/>
      <c r="H31" s="28">
        <f>F31*G31</f>
        <v>0</v>
      </c>
      <c r="I31" s="28">
        <f t="shared" si="1"/>
        <v>0</v>
      </c>
      <c r="J31" s="45"/>
      <c r="K31" s="221"/>
      <c r="L31" s="183"/>
      <c r="M31" s="238"/>
    </row>
    <row r="32" spans="2:13" ht="25.5" x14ac:dyDescent="0.2">
      <c r="B32" s="272"/>
      <c r="C32" s="132" t="s">
        <v>67</v>
      </c>
      <c r="D32" s="119"/>
      <c r="E32" s="22"/>
      <c r="F32" s="86"/>
      <c r="G32" s="86"/>
      <c r="H32" s="28">
        <f>F32*G32</f>
        <v>0</v>
      </c>
      <c r="I32" s="28">
        <f t="shared" si="1"/>
        <v>0</v>
      </c>
      <c r="J32" s="45"/>
      <c r="K32" s="221"/>
      <c r="L32" s="183"/>
      <c r="M32" s="238"/>
    </row>
    <row r="33" spans="2:13" x14ac:dyDescent="0.2">
      <c r="B33" s="272"/>
      <c r="C33" s="274" t="s">
        <v>3</v>
      </c>
      <c r="D33" s="126"/>
      <c r="E33" s="50"/>
      <c r="F33" s="93"/>
      <c r="G33" s="93"/>
      <c r="H33" s="28">
        <f t="shared" si="0"/>
        <v>0</v>
      </c>
      <c r="I33" s="26"/>
      <c r="J33" s="45"/>
      <c r="K33" s="221"/>
      <c r="L33" s="183"/>
      <c r="M33" s="238"/>
    </row>
    <row r="34" spans="2:13" x14ac:dyDescent="0.2">
      <c r="B34" s="272"/>
      <c r="C34" s="275"/>
      <c r="D34" s="120"/>
      <c r="E34" s="50"/>
      <c r="F34" s="87"/>
      <c r="G34" s="87"/>
      <c r="H34" s="28">
        <f t="shared" si="0"/>
        <v>0</v>
      </c>
      <c r="I34" s="26"/>
      <c r="J34" s="45"/>
      <c r="K34" s="221"/>
      <c r="L34" s="183"/>
      <c r="M34" s="238"/>
    </row>
    <row r="35" spans="2:13" x14ac:dyDescent="0.2">
      <c r="B35" s="272"/>
      <c r="C35" s="275"/>
      <c r="D35" s="120"/>
      <c r="E35" s="50"/>
      <c r="F35" s="87"/>
      <c r="G35" s="87"/>
      <c r="H35" s="28">
        <f t="shared" si="0"/>
        <v>0</v>
      </c>
      <c r="I35" s="26"/>
      <c r="J35" s="45"/>
      <c r="K35" s="221"/>
      <c r="L35" s="183"/>
      <c r="M35" s="238"/>
    </row>
    <row r="36" spans="2:13" x14ac:dyDescent="0.2">
      <c r="B36" s="272"/>
      <c r="C36" s="275"/>
      <c r="D36" s="120"/>
      <c r="E36" s="50"/>
      <c r="F36" s="87"/>
      <c r="G36" s="87"/>
      <c r="H36" s="28">
        <f t="shared" si="0"/>
        <v>0</v>
      </c>
      <c r="I36" s="42"/>
      <c r="J36" s="45"/>
      <c r="K36" s="221"/>
      <c r="L36" s="184"/>
      <c r="M36" s="238"/>
    </row>
    <row r="37" spans="2:13" x14ac:dyDescent="0.2">
      <c r="B37" s="272"/>
      <c r="C37" s="276"/>
      <c r="D37" s="120"/>
      <c r="E37" s="50"/>
      <c r="F37" s="87"/>
      <c r="G37" s="87"/>
      <c r="H37" s="28">
        <f t="shared" si="0"/>
        <v>0</v>
      </c>
      <c r="I37" s="28">
        <f>SUM(H33:H37)</f>
        <v>0</v>
      </c>
      <c r="J37" s="45"/>
      <c r="K37" s="221"/>
      <c r="L37" s="184"/>
      <c r="M37" s="238"/>
    </row>
    <row r="38" spans="2:13" x14ac:dyDescent="0.2">
      <c r="B38" s="272"/>
      <c r="C38" s="274" t="s">
        <v>2</v>
      </c>
      <c r="D38" s="120"/>
      <c r="E38" s="50"/>
      <c r="F38" s="87"/>
      <c r="G38" s="87"/>
      <c r="H38" s="28">
        <f t="shared" si="0"/>
        <v>0</v>
      </c>
      <c r="I38" s="42"/>
      <c r="J38" s="45"/>
      <c r="K38" s="221"/>
      <c r="L38" s="184"/>
      <c r="M38" s="238"/>
    </row>
    <row r="39" spans="2:13" x14ac:dyDescent="0.2">
      <c r="B39" s="272"/>
      <c r="C39" s="275"/>
      <c r="D39" s="120"/>
      <c r="E39" s="50"/>
      <c r="F39" s="87"/>
      <c r="G39" s="87"/>
      <c r="H39" s="28">
        <f t="shared" si="0"/>
        <v>0</v>
      </c>
      <c r="I39" s="42"/>
      <c r="J39" s="45"/>
      <c r="K39" s="221"/>
      <c r="L39" s="184"/>
      <c r="M39" s="238"/>
    </row>
    <row r="40" spans="2:13" ht="12.75" customHeight="1" x14ac:dyDescent="0.2">
      <c r="B40" s="272"/>
      <c r="C40" s="275"/>
      <c r="D40" s="120"/>
      <c r="E40" s="50"/>
      <c r="F40" s="87"/>
      <c r="G40" s="87"/>
      <c r="H40" s="28">
        <f>F40*G40</f>
        <v>0</v>
      </c>
      <c r="I40" s="42"/>
      <c r="J40" s="45"/>
      <c r="K40" s="221"/>
      <c r="L40" s="184"/>
      <c r="M40" s="238"/>
    </row>
    <row r="41" spans="2:13" ht="13.5" thickBot="1" x14ac:dyDescent="0.25">
      <c r="B41" s="272"/>
      <c r="C41" s="275"/>
      <c r="D41" s="120"/>
      <c r="E41" s="50"/>
      <c r="F41" s="87"/>
      <c r="G41" s="87"/>
      <c r="H41" s="28">
        <f t="shared" si="0"/>
        <v>0</v>
      </c>
      <c r="I41" s="42"/>
      <c r="J41" s="45"/>
      <c r="K41" s="221"/>
      <c r="L41" s="184"/>
      <c r="M41" s="238"/>
    </row>
    <row r="42" spans="2:13" ht="13.5" thickBot="1" x14ac:dyDescent="0.25">
      <c r="B42" s="273"/>
      <c r="C42" s="277"/>
      <c r="D42" s="121"/>
      <c r="E42" s="78"/>
      <c r="F42" s="88"/>
      <c r="G42" s="88"/>
      <c r="H42" s="29">
        <f t="shared" si="0"/>
        <v>0</v>
      </c>
      <c r="I42" s="77">
        <f>SUM(H38:H42)</f>
        <v>0</v>
      </c>
      <c r="J42" s="76">
        <f>SUM(I10:I32)+I37+I42</f>
        <v>0</v>
      </c>
      <c r="K42" s="222"/>
      <c r="L42" s="184"/>
      <c r="M42" s="238"/>
    </row>
    <row r="43" spans="2:13" x14ac:dyDescent="0.2">
      <c r="B43" s="340" t="s">
        <v>136</v>
      </c>
      <c r="C43" s="278"/>
      <c r="D43" s="124"/>
      <c r="E43" s="81"/>
      <c r="F43" s="91"/>
      <c r="G43" s="91"/>
      <c r="H43" s="37">
        <f t="shared" si="0"/>
        <v>0</v>
      </c>
      <c r="I43" s="42"/>
      <c r="J43" s="45"/>
      <c r="K43" s="221"/>
      <c r="L43" s="183"/>
      <c r="M43" s="238"/>
    </row>
    <row r="44" spans="2:13" x14ac:dyDescent="0.2">
      <c r="B44" s="279"/>
      <c r="C44" s="280"/>
      <c r="D44" s="119"/>
      <c r="E44" s="79"/>
      <c r="F44" s="89"/>
      <c r="G44" s="89"/>
      <c r="H44" s="28">
        <f t="shared" si="0"/>
        <v>0</v>
      </c>
      <c r="I44" s="42"/>
      <c r="J44" s="45"/>
      <c r="K44" s="221"/>
      <c r="L44" s="183"/>
      <c r="M44" s="238"/>
    </row>
    <row r="45" spans="2:13" x14ac:dyDescent="0.2">
      <c r="B45" s="279"/>
      <c r="C45" s="280"/>
      <c r="D45" s="119"/>
      <c r="E45" s="79"/>
      <c r="F45" s="89"/>
      <c r="G45" s="89"/>
      <c r="H45" s="28">
        <f t="shared" si="0"/>
        <v>0</v>
      </c>
      <c r="I45" s="42"/>
      <c r="J45" s="45"/>
      <c r="K45" s="221"/>
      <c r="L45" s="183"/>
      <c r="M45" s="238"/>
    </row>
    <row r="46" spans="2:13" x14ac:dyDescent="0.2">
      <c r="B46" s="279"/>
      <c r="C46" s="280"/>
      <c r="D46" s="119"/>
      <c r="E46" s="79"/>
      <c r="F46" s="89"/>
      <c r="G46" s="89"/>
      <c r="H46" s="28">
        <f t="shared" si="0"/>
        <v>0</v>
      </c>
      <c r="I46" s="42"/>
      <c r="J46" s="45"/>
      <c r="K46" s="221"/>
      <c r="L46" s="183"/>
      <c r="M46" s="238"/>
    </row>
    <row r="47" spans="2:13" x14ac:dyDescent="0.2">
      <c r="B47" s="279"/>
      <c r="C47" s="280"/>
      <c r="D47" s="119"/>
      <c r="E47" s="79"/>
      <c r="F47" s="89"/>
      <c r="G47" s="89"/>
      <c r="H47" s="28">
        <f t="shared" si="0"/>
        <v>0</v>
      </c>
      <c r="I47" s="42"/>
      <c r="J47" s="45"/>
      <c r="K47" s="221"/>
      <c r="L47" s="183"/>
      <c r="M47" s="238"/>
    </row>
    <row r="48" spans="2:13" x14ac:dyDescent="0.2">
      <c r="B48" s="279"/>
      <c r="C48" s="280"/>
      <c r="D48" s="119"/>
      <c r="E48" s="79"/>
      <c r="F48" s="89"/>
      <c r="G48" s="89"/>
      <c r="H48" s="28">
        <f t="shared" si="0"/>
        <v>0</v>
      </c>
      <c r="I48" s="42"/>
      <c r="J48" s="45"/>
      <c r="K48" s="221"/>
      <c r="L48" s="183"/>
      <c r="M48" s="238"/>
    </row>
    <row r="49" spans="2:13" ht="13.5" thickBot="1" x14ac:dyDescent="0.25">
      <c r="B49" s="279"/>
      <c r="C49" s="280"/>
      <c r="D49" s="119"/>
      <c r="E49" s="79"/>
      <c r="F49" s="89"/>
      <c r="G49" s="89"/>
      <c r="H49" s="28">
        <f t="shared" si="0"/>
        <v>0</v>
      </c>
      <c r="I49" s="42"/>
      <c r="J49" s="45"/>
      <c r="K49" s="221"/>
      <c r="L49" s="184"/>
      <c r="M49" s="238"/>
    </row>
    <row r="50" spans="2:13" ht="13.5" thickBot="1" x14ac:dyDescent="0.25">
      <c r="B50" s="281"/>
      <c r="C50" s="282"/>
      <c r="D50" s="123"/>
      <c r="E50" s="80"/>
      <c r="F50" s="90"/>
      <c r="G50" s="90"/>
      <c r="H50" s="29">
        <f t="shared" si="0"/>
        <v>0</v>
      </c>
      <c r="I50" s="268">
        <f>SUM(H43:H50)</f>
        <v>0</v>
      </c>
      <c r="J50" s="299"/>
      <c r="K50" s="222"/>
      <c r="L50" s="184"/>
      <c r="M50" s="238"/>
    </row>
    <row r="51" spans="2:13" x14ac:dyDescent="0.2">
      <c r="B51" s="340" t="s">
        <v>137</v>
      </c>
      <c r="C51" s="278"/>
      <c r="D51" s="125"/>
      <c r="E51" s="82"/>
      <c r="F51" s="92"/>
      <c r="G51" s="92"/>
      <c r="H51" s="38">
        <f t="shared" si="0"/>
        <v>0</v>
      </c>
      <c r="I51" s="42"/>
      <c r="J51" s="45"/>
      <c r="K51" s="221"/>
      <c r="L51" s="184"/>
      <c r="M51" s="238"/>
    </row>
    <row r="52" spans="2:13" x14ac:dyDescent="0.2">
      <c r="B52" s="279"/>
      <c r="C52" s="280"/>
      <c r="D52" s="126"/>
      <c r="E52" s="50"/>
      <c r="F52" s="93"/>
      <c r="G52" s="93"/>
      <c r="H52" s="28">
        <f t="shared" si="0"/>
        <v>0</v>
      </c>
      <c r="I52" s="42"/>
      <c r="J52" s="45"/>
      <c r="K52" s="221"/>
      <c r="L52" s="184"/>
      <c r="M52" s="238"/>
    </row>
    <row r="53" spans="2:13" x14ac:dyDescent="0.2">
      <c r="B53" s="279"/>
      <c r="C53" s="280"/>
      <c r="D53" s="126"/>
      <c r="E53" s="50"/>
      <c r="F53" s="93"/>
      <c r="G53" s="93"/>
      <c r="H53" s="28">
        <f t="shared" si="0"/>
        <v>0</v>
      </c>
      <c r="I53" s="42"/>
      <c r="J53" s="45"/>
      <c r="K53" s="221"/>
      <c r="L53" s="184"/>
      <c r="M53" s="238"/>
    </row>
    <row r="54" spans="2:13" ht="14.25" customHeight="1" x14ac:dyDescent="0.2">
      <c r="B54" s="279"/>
      <c r="C54" s="280"/>
      <c r="D54" s="126"/>
      <c r="E54" s="50"/>
      <c r="F54" s="93"/>
      <c r="G54" s="93"/>
      <c r="H54" s="28">
        <f t="shared" si="0"/>
        <v>0</v>
      </c>
      <c r="I54" s="42"/>
      <c r="J54" s="45"/>
      <c r="K54" s="221"/>
      <c r="L54" s="184"/>
      <c r="M54" s="238"/>
    </row>
    <row r="55" spans="2:13" x14ac:dyDescent="0.2">
      <c r="B55" s="279"/>
      <c r="C55" s="280"/>
      <c r="D55" s="126"/>
      <c r="E55" s="50"/>
      <c r="F55" s="93"/>
      <c r="G55" s="93"/>
      <c r="H55" s="28">
        <f t="shared" si="0"/>
        <v>0</v>
      </c>
      <c r="I55" s="42"/>
      <c r="J55" s="45"/>
      <c r="K55" s="221"/>
      <c r="L55" s="183"/>
      <c r="M55" s="238"/>
    </row>
    <row r="56" spans="2:13" x14ac:dyDescent="0.2">
      <c r="B56" s="279"/>
      <c r="C56" s="280"/>
      <c r="D56" s="126"/>
      <c r="E56" s="50"/>
      <c r="F56" s="93"/>
      <c r="G56" s="93"/>
      <c r="H56" s="28">
        <f t="shared" si="0"/>
        <v>0</v>
      </c>
      <c r="I56" s="42"/>
      <c r="J56" s="45"/>
      <c r="K56" s="221"/>
      <c r="L56" s="183"/>
      <c r="M56" s="238"/>
    </row>
    <row r="57" spans="2:13" x14ac:dyDescent="0.2">
      <c r="B57" s="279"/>
      <c r="C57" s="280"/>
      <c r="D57" s="126"/>
      <c r="E57" s="50"/>
      <c r="F57" s="93"/>
      <c r="G57" s="93"/>
      <c r="H57" s="28">
        <f t="shared" si="0"/>
        <v>0</v>
      </c>
      <c r="I57" s="42"/>
      <c r="J57" s="45"/>
      <c r="K57" s="221"/>
      <c r="L57" s="183"/>
      <c r="M57" s="238"/>
    </row>
    <row r="58" spans="2:13" x14ac:dyDescent="0.2">
      <c r="B58" s="279"/>
      <c r="C58" s="280"/>
      <c r="D58" s="126"/>
      <c r="E58" s="50"/>
      <c r="F58" s="93"/>
      <c r="G58" s="93"/>
      <c r="H58" s="28">
        <f t="shared" si="0"/>
        <v>0</v>
      </c>
      <c r="I58" s="42"/>
      <c r="J58" s="45"/>
      <c r="K58" s="221"/>
      <c r="L58" s="183"/>
      <c r="M58" s="238"/>
    </row>
    <row r="59" spans="2:13" ht="13.5" thickBot="1" x14ac:dyDescent="0.25">
      <c r="B59" s="279"/>
      <c r="C59" s="280"/>
      <c r="D59" s="126"/>
      <c r="E59" s="50"/>
      <c r="F59" s="93"/>
      <c r="G59" s="93"/>
      <c r="H59" s="28">
        <f t="shared" si="0"/>
        <v>0</v>
      </c>
      <c r="I59" s="42"/>
      <c r="J59" s="45"/>
      <c r="K59" s="221"/>
      <c r="L59" s="183"/>
      <c r="M59" s="238"/>
    </row>
    <row r="60" spans="2:13" ht="13.5" thickBot="1" x14ac:dyDescent="0.25">
      <c r="B60" s="281"/>
      <c r="C60" s="282"/>
      <c r="D60" s="127"/>
      <c r="E60" s="83"/>
      <c r="F60" s="94"/>
      <c r="G60" s="94"/>
      <c r="H60" s="29">
        <f t="shared" si="0"/>
        <v>0</v>
      </c>
      <c r="I60" s="268">
        <f>SUM(H51:H60)</f>
        <v>0</v>
      </c>
      <c r="J60" s="299"/>
      <c r="K60" s="222"/>
      <c r="L60" s="183"/>
      <c r="M60" s="238"/>
    </row>
    <row r="61" spans="2:13" x14ac:dyDescent="0.2">
      <c r="B61" s="341" t="s">
        <v>138</v>
      </c>
      <c r="C61" s="283"/>
      <c r="D61" s="122"/>
      <c r="E61" s="84"/>
      <c r="F61" s="95"/>
      <c r="G61" s="95"/>
      <c r="H61" s="38">
        <f t="shared" si="0"/>
        <v>0</v>
      </c>
      <c r="I61" s="42"/>
      <c r="J61" s="45"/>
      <c r="K61" s="221"/>
      <c r="L61" s="183"/>
      <c r="M61" s="238"/>
    </row>
    <row r="62" spans="2:13" x14ac:dyDescent="0.2">
      <c r="B62" s="297"/>
      <c r="C62" s="298"/>
      <c r="D62" s="119"/>
      <c r="E62" s="79"/>
      <c r="F62" s="89"/>
      <c r="G62" s="89"/>
      <c r="H62" s="28">
        <f t="shared" si="0"/>
        <v>0</v>
      </c>
      <c r="I62" s="42"/>
      <c r="J62" s="45"/>
      <c r="K62" s="221"/>
      <c r="L62" s="183"/>
      <c r="M62" s="238"/>
    </row>
    <row r="63" spans="2:13" x14ac:dyDescent="0.2">
      <c r="B63" s="297"/>
      <c r="C63" s="298"/>
      <c r="D63" s="119"/>
      <c r="E63" s="79"/>
      <c r="F63" s="89"/>
      <c r="G63" s="89"/>
      <c r="H63" s="28">
        <f t="shared" si="0"/>
        <v>0</v>
      </c>
      <c r="I63" s="42"/>
      <c r="J63" s="45"/>
      <c r="K63" s="221"/>
      <c r="L63" s="183"/>
      <c r="M63" s="238"/>
    </row>
    <row r="64" spans="2:13" x14ac:dyDescent="0.2">
      <c r="B64" s="297"/>
      <c r="C64" s="298"/>
      <c r="D64" s="119"/>
      <c r="E64" s="79"/>
      <c r="F64" s="89"/>
      <c r="G64" s="89"/>
      <c r="H64" s="28">
        <f t="shared" si="0"/>
        <v>0</v>
      </c>
      <c r="I64" s="42"/>
      <c r="J64" s="45"/>
      <c r="K64" s="221"/>
      <c r="L64" s="183"/>
      <c r="M64" s="238"/>
    </row>
    <row r="65" spans="2:13" x14ac:dyDescent="0.2">
      <c r="B65" s="284"/>
      <c r="C65" s="285"/>
      <c r="D65" s="119"/>
      <c r="E65" s="79"/>
      <c r="F65" s="89"/>
      <c r="G65" s="89"/>
      <c r="H65" s="28">
        <f t="shared" si="0"/>
        <v>0</v>
      </c>
      <c r="I65" s="42"/>
      <c r="J65" s="45"/>
      <c r="K65" s="221"/>
      <c r="L65" s="183"/>
      <c r="M65" s="238"/>
    </row>
    <row r="66" spans="2:13" x14ac:dyDescent="0.2">
      <c r="B66" s="284"/>
      <c r="C66" s="285"/>
      <c r="D66" s="119"/>
      <c r="E66" s="79"/>
      <c r="F66" s="89"/>
      <c r="G66" s="89"/>
      <c r="H66" s="28">
        <f t="shared" si="0"/>
        <v>0</v>
      </c>
      <c r="I66" s="42"/>
      <c r="J66" s="45"/>
      <c r="K66" s="221"/>
      <c r="L66" s="183"/>
      <c r="M66" s="238"/>
    </row>
    <row r="67" spans="2:13" ht="13.5" thickBot="1" x14ac:dyDescent="0.25">
      <c r="B67" s="284"/>
      <c r="C67" s="285"/>
      <c r="D67" s="119"/>
      <c r="E67" s="79"/>
      <c r="F67" s="89"/>
      <c r="G67" s="89"/>
      <c r="H67" s="28">
        <f t="shared" si="0"/>
        <v>0</v>
      </c>
      <c r="I67" s="42"/>
      <c r="J67" s="45"/>
      <c r="K67" s="221"/>
      <c r="L67" s="183"/>
      <c r="M67" s="238"/>
    </row>
    <row r="68" spans="2:13" ht="13.5" thickBot="1" x14ac:dyDescent="0.25">
      <c r="B68" s="286"/>
      <c r="C68" s="287"/>
      <c r="D68" s="123"/>
      <c r="E68" s="80"/>
      <c r="F68" s="90"/>
      <c r="G68" s="90"/>
      <c r="H68" s="39">
        <f t="shared" si="0"/>
        <v>0</v>
      </c>
      <c r="I68" s="268">
        <f>SUM(H61:H68)</f>
        <v>0</v>
      </c>
      <c r="J68" s="299"/>
      <c r="K68" s="222"/>
      <c r="L68" s="183"/>
      <c r="M68" s="238"/>
    </row>
    <row r="69" spans="2:13" x14ac:dyDescent="0.2">
      <c r="B69" s="341" t="s">
        <v>139</v>
      </c>
      <c r="C69" s="283"/>
      <c r="D69" s="125"/>
      <c r="E69" s="82"/>
      <c r="F69" s="92"/>
      <c r="G69" s="92"/>
      <c r="H69" s="38">
        <f t="shared" si="0"/>
        <v>0</v>
      </c>
      <c r="I69" s="42"/>
      <c r="J69" s="45"/>
      <c r="K69" s="221"/>
      <c r="L69" s="183"/>
      <c r="M69" s="238"/>
    </row>
    <row r="70" spans="2:13" x14ac:dyDescent="0.2">
      <c r="B70" s="297"/>
      <c r="C70" s="298"/>
      <c r="D70" s="128"/>
      <c r="E70" s="85"/>
      <c r="F70" s="96"/>
      <c r="G70" s="96"/>
      <c r="H70" s="28">
        <f t="shared" si="0"/>
        <v>0</v>
      </c>
      <c r="I70" s="42"/>
      <c r="J70" s="45"/>
      <c r="K70" s="221"/>
      <c r="L70" s="183"/>
      <c r="M70" s="238"/>
    </row>
    <row r="71" spans="2:13" x14ac:dyDescent="0.2">
      <c r="B71" s="297"/>
      <c r="C71" s="298"/>
      <c r="D71" s="128"/>
      <c r="E71" s="85"/>
      <c r="F71" s="96"/>
      <c r="G71" s="96"/>
      <c r="H71" s="28">
        <f t="shared" si="0"/>
        <v>0</v>
      </c>
      <c r="I71" s="42"/>
      <c r="J71" s="45"/>
      <c r="K71" s="221"/>
      <c r="L71" s="183"/>
      <c r="M71" s="238"/>
    </row>
    <row r="72" spans="2:13" x14ac:dyDescent="0.2">
      <c r="B72" s="297"/>
      <c r="C72" s="298"/>
      <c r="D72" s="128"/>
      <c r="E72" s="85"/>
      <c r="F72" s="96"/>
      <c r="G72" s="96"/>
      <c r="H72" s="28">
        <f t="shared" si="0"/>
        <v>0</v>
      </c>
      <c r="I72" s="42"/>
      <c r="J72" s="45"/>
      <c r="K72" s="221"/>
      <c r="L72" s="183"/>
      <c r="M72" s="238"/>
    </row>
    <row r="73" spans="2:13" x14ac:dyDescent="0.2">
      <c r="B73" s="297"/>
      <c r="C73" s="298"/>
      <c r="D73" s="128"/>
      <c r="E73" s="85"/>
      <c r="F73" s="96"/>
      <c r="G73" s="96"/>
      <c r="H73" s="28">
        <f t="shared" si="0"/>
        <v>0</v>
      </c>
      <c r="I73" s="42"/>
      <c r="J73" s="45"/>
      <c r="K73" s="221"/>
      <c r="L73" s="183"/>
      <c r="M73" s="238"/>
    </row>
    <row r="74" spans="2:13" x14ac:dyDescent="0.2">
      <c r="B74" s="284"/>
      <c r="C74" s="285"/>
      <c r="D74" s="126"/>
      <c r="E74" s="50"/>
      <c r="F74" s="93"/>
      <c r="G74" s="93"/>
      <c r="H74" s="28">
        <f>F74*G74</f>
        <v>0</v>
      </c>
      <c r="I74" s="42"/>
      <c r="J74" s="45"/>
      <c r="K74" s="221"/>
      <c r="L74" s="183"/>
      <c r="M74" s="238"/>
    </row>
    <row r="75" spans="2:13" ht="13.5" thickBot="1" x14ac:dyDescent="0.25">
      <c r="B75" s="284"/>
      <c r="C75" s="285"/>
      <c r="D75" s="126"/>
      <c r="E75" s="50"/>
      <c r="F75" s="93"/>
      <c r="G75" s="93"/>
      <c r="H75" s="28">
        <f t="shared" si="0"/>
        <v>0</v>
      </c>
      <c r="I75" s="42"/>
      <c r="J75" s="45"/>
      <c r="K75" s="221"/>
      <c r="L75" s="183"/>
      <c r="M75" s="238"/>
    </row>
    <row r="76" spans="2:13" ht="13.5" thickBot="1" x14ac:dyDescent="0.25">
      <c r="B76" s="286"/>
      <c r="C76" s="287"/>
      <c r="D76" s="127"/>
      <c r="E76" s="83"/>
      <c r="F76" s="94"/>
      <c r="G76" s="94"/>
      <c r="H76" s="39">
        <f t="shared" si="0"/>
        <v>0</v>
      </c>
      <c r="I76" s="268">
        <f>SUM(H69:H76)</f>
        <v>0</v>
      </c>
      <c r="J76" s="299"/>
      <c r="K76" s="222"/>
      <c r="L76" s="183"/>
      <c r="M76" s="238"/>
    </row>
    <row r="77" spans="2:13" x14ac:dyDescent="0.2">
      <c r="B77" s="341" t="s">
        <v>140</v>
      </c>
      <c r="C77" s="283"/>
      <c r="D77" s="122"/>
      <c r="E77" s="84"/>
      <c r="F77" s="95"/>
      <c r="G77" s="95"/>
      <c r="H77" s="38">
        <f t="shared" si="0"/>
        <v>0</v>
      </c>
      <c r="I77" s="42"/>
      <c r="J77" s="45"/>
      <c r="K77" s="221"/>
      <c r="L77" s="183"/>
      <c r="M77" s="238"/>
    </row>
    <row r="78" spans="2:13" x14ac:dyDescent="0.2">
      <c r="B78" s="284"/>
      <c r="C78" s="285"/>
      <c r="D78" s="119"/>
      <c r="E78" s="79"/>
      <c r="F78" s="89"/>
      <c r="G78" s="89"/>
      <c r="H78" s="28">
        <f t="shared" si="0"/>
        <v>0</v>
      </c>
      <c r="I78" s="42"/>
      <c r="J78" s="45"/>
      <c r="K78" s="221"/>
      <c r="L78" s="183"/>
      <c r="M78" s="238"/>
    </row>
    <row r="79" spans="2:13" ht="12.75" customHeight="1" x14ac:dyDescent="0.2">
      <c r="B79" s="284"/>
      <c r="C79" s="285"/>
      <c r="D79" s="119"/>
      <c r="E79" s="79"/>
      <c r="F79" s="89"/>
      <c r="G79" s="89"/>
      <c r="H79" s="28">
        <f t="shared" si="0"/>
        <v>0</v>
      </c>
      <c r="I79" s="42"/>
      <c r="J79" s="45"/>
      <c r="K79" s="221"/>
      <c r="L79" s="183"/>
      <c r="M79" s="238"/>
    </row>
    <row r="80" spans="2:13" ht="13.5" thickBot="1" x14ac:dyDescent="0.25">
      <c r="B80" s="284"/>
      <c r="C80" s="285"/>
      <c r="D80" s="119"/>
      <c r="E80" s="79"/>
      <c r="F80" s="89"/>
      <c r="G80" s="89"/>
      <c r="H80" s="28">
        <f t="shared" si="0"/>
        <v>0</v>
      </c>
      <c r="I80" s="42"/>
      <c r="J80" s="45"/>
      <c r="K80" s="221"/>
      <c r="L80" s="183"/>
      <c r="M80" s="238"/>
    </row>
    <row r="81" spans="2:13" ht="13.5" thickBot="1" x14ac:dyDescent="0.25">
      <c r="B81" s="286"/>
      <c r="C81" s="287"/>
      <c r="D81" s="123"/>
      <c r="E81" s="80"/>
      <c r="F81" s="90"/>
      <c r="G81" s="90"/>
      <c r="H81" s="39">
        <f t="shared" si="0"/>
        <v>0</v>
      </c>
      <c r="I81" s="268">
        <f>SUM(H77:H81)</f>
        <v>0</v>
      </c>
      <c r="J81" s="299"/>
      <c r="K81" s="222"/>
      <c r="L81" s="183"/>
      <c r="M81" s="238"/>
    </row>
    <row r="82" spans="2:13" x14ac:dyDescent="0.2">
      <c r="B82" s="341" t="s">
        <v>141</v>
      </c>
      <c r="C82" s="283"/>
      <c r="D82" s="125"/>
      <c r="E82" s="82"/>
      <c r="F82" s="92"/>
      <c r="G82" s="92"/>
      <c r="H82" s="38">
        <f t="shared" si="0"/>
        <v>0</v>
      </c>
      <c r="I82" s="42"/>
      <c r="J82" s="45"/>
      <c r="K82" s="221"/>
      <c r="L82" s="183"/>
      <c r="M82" s="238"/>
    </row>
    <row r="83" spans="2:13" x14ac:dyDescent="0.2">
      <c r="B83" s="284"/>
      <c r="C83" s="285"/>
      <c r="D83" s="126"/>
      <c r="E83" s="50"/>
      <c r="F83" s="93"/>
      <c r="G83" s="93"/>
      <c r="H83" s="28">
        <f t="shared" si="0"/>
        <v>0</v>
      </c>
      <c r="I83" s="42"/>
      <c r="J83" s="45"/>
      <c r="K83" s="221"/>
      <c r="L83" s="183"/>
      <c r="M83" s="238"/>
    </row>
    <row r="84" spans="2:13" x14ac:dyDescent="0.2">
      <c r="B84" s="284"/>
      <c r="C84" s="285"/>
      <c r="D84" s="126"/>
      <c r="E84" s="50"/>
      <c r="F84" s="93"/>
      <c r="G84" s="93"/>
      <c r="H84" s="28">
        <f t="shared" si="0"/>
        <v>0</v>
      </c>
      <c r="I84" s="42"/>
      <c r="J84" s="45"/>
      <c r="K84" s="221"/>
      <c r="L84" s="183"/>
      <c r="M84" s="238"/>
    </row>
    <row r="85" spans="2:13" x14ac:dyDescent="0.2">
      <c r="B85" s="284"/>
      <c r="C85" s="285"/>
      <c r="D85" s="126"/>
      <c r="E85" s="50"/>
      <c r="F85" s="93"/>
      <c r="G85" s="93"/>
      <c r="H85" s="28">
        <f t="shared" si="0"/>
        <v>0</v>
      </c>
      <c r="I85" s="42"/>
      <c r="J85" s="45"/>
      <c r="K85" s="221"/>
      <c r="L85" s="183"/>
      <c r="M85" s="238"/>
    </row>
    <row r="86" spans="2:13" x14ac:dyDescent="0.2">
      <c r="B86" s="284"/>
      <c r="C86" s="285"/>
      <c r="D86" s="126"/>
      <c r="E86" s="50"/>
      <c r="F86" s="93"/>
      <c r="G86" s="93"/>
      <c r="H86" s="28">
        <f t="shared" si="0"/>
        <v>0</v>
      </c>
      <c r="I86" s="42"/>
      <c r="J86" s="45"/>
      <c r="K86" s="221"/>
      <c r="L86" s="183"/>
      <c r="M86" s="238"/>
    </row>
    <row r="87" spans="2:13" x14ac:dyDescent="0.2">
      <c r="B87" s="284"/>
      <c r="C87" s="285"/>
      <c r="D87" s="126"/>
      <c r="E87" s="50"/>
      <c r="F87" s="93"/>
      <c r="G87" s="93"/>
      <c r="H87" s="28">
        <f t="shared" si="0"/>
        <v>0</v>
      </c>
      <c r="I87" s="42"/>
      <c r="J87" s="45"/>
      <c r="K87" s="221"/>
      <c r="L87" s="183"/>
      <c r="M87" s="238"/>
    </row>
    <row r="88" spans="2:13" x14ac:dyDescent="0.2">
      <c r="B88" s="284"/>
      <c r="C88" s="285"/>
      <c r="D88" s="126"/>
      <c r="E88" s="50"/>
      <c r="F88" s="93"/>
      <c r="G88" s="93"/>
      <c r="H88" s="28">
        <f t="shared" si="0"/>
        <v>0</v>
      </c>
      <c r="I88" s="42"/>
      <c r="J88" s="45"/>
      <c r="K88" s="221"/>
      <c r="L88" s="183"/>
      <c r="M88" s="238"/>
    </row>
    <row r="89" spans="2:13" ht="13.5" thickBot="1" x14ac:dyDescent="0.25">
      <c r="B89" s="284"/>
      <c r="C89" s="285"/>
      <c r="D89" s="126"/>
      <c r="E89" s="50"/>
      <c r="F89" s="93"/>
      <c r="G89" s="93"/>
      <c r="H89" s="28">
        <f t="shared" si="0"/>
        <v>0</v>
      </c>
      <c r="I89" s="42"/>
      <c r="J89" s="45"/>
      <c r="K89" s="221"/>
      <c r="L89" s="183"/>
      <c r="M89" s="238"/>
    </row>
    <row r="90" spans="2:13" ht="13.5" thickBot="1" x14ac:dyDescent="0.25">
      <c r="B90" s="286"/>
      <c r="C90" s="287"/>
      <c r="D90" s="127"/>
      <c r="E90" s="83"/>
      <c r="F90" s="94"/>
      <c r="G90" s="94"/>
      <c r="H90" s="39">
        <f t="shared" si="0"/>
        <v>0</v>
      </c>
      <c r="I90" s="268">
        <f>SUM(H82:H90)</f>
        <v>0</v>
      </c>
      <c r="J90" s="299"/>
      <c r="K90" s="222"/>
      <c r="L90" s="183"/>
      <c r="M90" s="238"/>
    </row>
    <row r="91" spans="2:13" x14ac:dyDescent="0.2">
      <c r="B91" s="341" t="s">
        <v>142</v>
      </c>
      <c r="C91" s="283"/>
      <c r="D91" s="122"/>
      <c r="E91" s="84"/>
      <c r="F91" s="95"/>
      <c r="G91" s="95"/>
      <c r="H91" s="38">
        <f t="shared" si="0"/>
        <v>0</v>
      </c>
      <c r="I91" s="42"/>
      <c r="J91" s="45"/>
      <c r="K91" s="221"/>
      <c r="L91" s="184"/>
      <c r="M91" s="238"/>
    </row>
    <row r="92" spans="2:13" ht="13.5" thickBot="1" x14ac:dyDescent="0.25">
      <c r="B92" s="284"/>
      <c r="C92" s="285"/>
      <c r="D92" s="119"/>
      <c r="E92" s="79"/>
      <c r="F92" s="89"/>
      <c r="G92" s="89"/>
      <c r="H92" s="28">
        <f t="shared" si="0"/>
        <v>0</v>
      </c>
      <c r="I92" s="42"/>
      <c r="J92" s="45"/>
      <c r="K92" s="221"/>
      <c r="L92" s="183"/>
      <c r="M92" s="238"/>
    </row>
    <row r="93" spans="2:13" ht="13.5" thickBot="1" x14ac:dyDescent="0.25">
      <c r="B93" s="286"/>
      <c r="C93" s="287"/>
      <c r="D93" s="123"/>
      <c r="E93" s="80"/>
      <c r="F93" s="90"/>
      <c r="G93" s="90"/>
      <c r="H93" s="39">
        <f t="shared" si="0"/>
        <v>0</v>
      </c>
      <c r="I93" s="268">
        <f>SUM(H91:H93)</f>
        <v>0</v>
      </c>
      <c r="J93" s="299"/>
      <c r="K93" s="222"/>
      <c r="L93" s="183"/>
      <c r="M93" s="238"/>
    </row>
    <row r="94" spans="2:13" x14ac:dyDescent="0.2">
      <c r="B94" s="342" t="s">
        <v>143</v>
      </c>
      <c r="C94" s="290"/>
      <c r="D94" s="125"/>
      <c r="E94" s="82"/>
      <c r="F94" s="92"/>
      <c r="G94" s="92"/>
      <c r="H94" s="38">
        <f t="shared" si="0"/>
        <v>0</v>
      </c>
      <c r="I94" s="26"/>
      <c r="J94" s="27"/>
      <c r="K94" s="222"/>
      <c r="L94" s="183"/>
      <c r="M94" s="238"/>
    </row>
    <row r="95" spans="2:13" ht="13.5" thickBot="1" x14ac:dyDescent="0.25">
      <c r="B95" s="291"/>
      <c r="C95" s="292"/>
      <c r="D95" s="126"/>
      <c r="E95" s="50"/>
      <c r="F95" s="93"/>
      <c r="G95" s="93"/>
      <c r="H95" s="28">
        <f>F95*G95</f>
        <v>0</v>
      </c>
      <c r="I95" s="26"/>
      <c r="J95" s="27"/>
      <c r="K95" s="222"/>
      <c r="L95" s="183"/>
      <c r="M95" s="238"/>
    </row>
    <row r="96" spans="2:13" ht="13.5" thickBot="1" x14ac:dyDescent="0.25">
      <c r="B96" s="293"/>
      <c r="C96" s="294"/>
      <c r="D96" s="127"/>
      <c r="E96" s="83"/>
      <c r="F96" s="94"/>
      <c r="G96" s="94"/>
      <c r="H96" s="39">
        <f>F96*G96</f>
        <v>0</v>
      </c>
      <c r="I96" s="268">
        <f>SUM(H94:H96)</f>
        <v>0</v>
      </c>
      <c r="J96" s="299"/>
      <c r="K96" s="222"/>
      <c r="L96" s="183"/>
      <c r="M96" s="238"/>
    </row>
    <row r="97" spans="2:13" ht="13.5" thickBot="1" x14ac:dyDescent="0.25">
      <c r="F97" s="43"/>
      <c r="H97" s="41"/>
      <c r="I97" s="42"/>
      <c r="J97" s="45"/>
      <c r="K97" s="221"/>
      <c r="L97" s="183"/>
      <c r="M97" s="238"/>
    </row>
    <row r="98" spans="2:13" ht="12.75" customHeight="1" thickBot="1" x14ac:dyDescent="0.25">
      <c r="B98" s="97" t="s">
        <v>19</v>
      </c>
      <c r="C98" s="98"/>
      <c r="D98" s="223"/>
      <c r="E98" s="224"/>
      <c r="F98" s="225"/>
      <c r="G98" s="226"/>
      <c r="H98" s="227">
        <f>SUM(H10:H96)</f>
        <v>0</v>
      </c>
      <c r="I98" s="300">
        <f>SUM(J42+I50+I60+I68+I76+I81+I90+I93+I96)</f>
        <v>0</v>
      </c>
      <c r="J98" s="299"/>
      <c r="K98" s="222"/>
      <c r="L98" s="183"/>
      <c r="M98" s="238"/>
    </row>
    <row r="99" spans="2:13" x14ac:dyDescent="0.2">
      <c r="F99" s="43"/>
      <c r="H99" s="41"/>
      <c r="I99" s="42"/>
      <c r="J99" s="221"/>
      <c r="L99" s="228"/>
    </row>
    <row r="100" spans="2:13" x14ac:dyDescent="0.2">
      <c r="F100" s="43"/>
      <c r="H100" s="41"/>
      <c r="I100" s="42"/>
      <c r="J100" s="221"/>
      <c r="L100" s="228"/>
    </row>
    <row r="101" spans="2:13" x14ac:dyDescent="0.2">
      <c r="B101" s="9" t="s">
        <v>57</v>
      </c>
      <c r="F101" s="43"/>
      <c r="H101" s="41"/>
      <c r="I101" s="42"/>
      <c r="J101" s="221"/>
      <c r="L101" s="228"/>
    </row>
    <row r="102" spans="2:13" ht="15" x14ac:dyDescent="0.2">
      <c r="B102" s="133" t="str">
        <f>B3</f>
        <v>INDICAR AQUÍ NOMBRE ASOCIADO 8</v>
      </c>
      <c r="C102" s="46"/>
      <c r="D102" s="104" t="s">
        <v>54</v>
      </c>
      <c r="F102" s="43"/>
      <c r="H102" s="41"/>
      <c r="I102" s="42"/>
      <c r="J102" s="221"/>
      <c r="L102" s="228"/>
    </row>
    <row r="103" spans="2:13" ht="13.5" thickBot="1" x14ac:dyDescent="0.25">
      <c r="B103" s="9"/>
      <c r="F103" s="43"/>
      <c r="H103" s="41"/>
      <c r="I103" s="42"/>
      <c r="J103" s="221"/>
      <c r="L103" s="228"/>
    </row>
    <row r="104" spans="2:13" ht="13.5" thickBot="1" x14ac:dyDescent="0.25">
      <c r="B104" s="229" t="s">
        <v>96</v>
      </c>
      <c r="C104" s="230"/>
      <c r="D104" s="231"/>
      <c r="E104" s="232"/>
      <c r="F104" s="233"/>
      <c r="G104" s="233"/>
      <c r="H104" s="234"/>
      <c r="I104" s="234"/>
      <c r="J104" s="235"/>
      <c r="L104" s="228"/>
    </row>
    <row r="105" spans="2:13" ht="12.75" customHeight="1" x14ac:dyDescent="0.2">
      <c r="B105" s="9"/>
      <c r="F105" s="43"/>
      <c r="H105" s="41"/>
      <c r="I105" s="42"/>
      <c r="J105" s="221"/>
      <c r="L105" s="228"/>
    </row>
    <row r="106" spans="2:13" ht="25.5" x14ac:dyDescent="0.2">
      <c r="B106" s="23" t="s">
        <v>10</v>
      </c>
      <c r="C106" s="23" t="s">
        <v>11</v>
      </c>
      <c r="D106" s="24" t="s">
        <v>12</v>
      </c>
      <c r="E106" s="24" t="s">
        <v>14</v>
      </c>
      <c r="F106" s="219" t="s">
        <v>9</v>
      </c>
      <c r="G106" s="212" t="s">
        <v>13</v>
      </c>
      <c r="H106" s="220" t="s">
        <v>15</v>
      </c>
      <c r="I106" s="220" t="s">
        <v>16</v>
      </c>
      <c r="J106" s="220" t="s">
        <v>18</v>
      </c>
      <c r="L106" s="182" t="s">
        <v>49</v>
      </c>
      <c r="M106" s="177" t="s">
        <v>94</v>
      </c>
    </row>
    <row r="107" spans="2:13" ht="25.5" x14ac:dyDescent="0.2">
      <c r="B107" s="271" t="s">
        <v>1</v>
      </c>
      <c r="C107" s="129" t="str">
        <f>'Memoria Aporte FIA al Ejecutor'!C6</f>
        <v>Coordinador Principal: indicar nombre aquí</v>
      </c>
      <c r="D107" s="187"/>
      <c r="E107" s="188"/>
      <c r="F107" s="189"/>
      <c r="G107" s="189"/>
      <c r="H107" s="28">
        <f t="shared" ref="H107:H140" si="3">F107*G107</f>
        <v>0</v>
      </c>
      <c r="I107" s="28">
        <f>H107</f>
        <v>0</v>
      </c>
      <c r="J107" s="45"/>
      <c r="L107" s="183"/>
      <c r="M107" s="238"/>
    </row>
    <row r="108" spans="2:13" ht="25.5" x14ac:dyDescent="0.2">
      <c r="B108" s="272"/>
      <c r="C108" s="129" t="str">
        <f>'Memoria Aporte FIA al Ejecutor'!C7</f>
        <v>Coordinador Alterno: indicar nombre aquí</v>
      </c>
      <c r="D108" s="187"/>
      <c r="E108" s="188"/>
      <c r="F108" s="189"/>
      <c r="G108" s="189"/>
      <c r="H108" s="28">
        <f t="shared" si="3"/>
        <v>0</v>
      </c>
      <c r="I108" s="28">
        <f t="shared" ref="I108:I129" si="4">H108</f>
        <v>0</v>
      </c>
      <c r="J108" s="45"/>
      <c r="L108" s="183"/>
      <c r="M108" s="238"/>
    </row>
    <row r="109" spans="2:13" ht="25.5" x14ac:dyDescent="0.2">
      <c r="B109" s="272"/>
      <c r="C109" s="129" t="str">
        <f>'Memoria Aporte FIA al Ejecutor'!C8</f>
        <v>Equipo Técnico 1: indicar nombre aquí</v>
      </c>
      <c r="D109" s="187"/>
      <c r="E109" s="188"/>
      <c r="F109" s="189"/>
      <c r="G109" s="189"/>
      <c r="H109" s="28">
        <f t="shared" si="3"/>
        <v>0</v>
      </c>
      <c r="I109" s="28">
        <f t="shared" si="4"/>
        <v>0</v>
      </c>
      <c r="J109" s="45"/>
      <c r="L109" s="236"/>
      <c r="M109" s="238"/>
    </row>
    <row r="110" spans="2:13" ht="25.5" x14ac:dyDescent="0.2">
      <c r="B110" s="272"/>
      <c r="C110" s="129" t="str">
        <f>'Memoria Aporte FIA al Ejecutor'!C9</f>
        <v>Equipo Técnico 2: indicar nombre aquí</v>
      </c>
      <c r="D110" s="187"/>
      <c r="E110" s="188"/>
      <c r="F110" s="189"/>
      <c r="G110" s="189"/>
      <c r="H110" s="28">
        <f t="shared" si="3"/>
        <v>0</v>
      </c>
      <c r="I110" s="28">
        <f t="shared" si="4"/>
        <v>0</v>
      </c>
      <c r="J110" s="45"/>
      <c r="L110" s="183"/>
      <c r="M110" s="238"/>
    </row>
    <row r="111" spans="2:13" ht="25.5" x14ac:dyDescent="0.2">
      <c r="B111" s="272"/>
      <c r="C111" s="129" t="str">
        <f>'Memoria Aporte FIA al Ejecutor'!C10</f>
        <v>Equipo Técnico 3: indicar nombre aquí</v>
      </c>
      <c r="D111" s="187"/>
      <c r="E111" s="188"/>
      <c r="F111" s="189"/>
      <c r="G111" s="189"/>
      <c r="H111" s="28">
        <f t="shared" si="3"/>
        <v>0</v>
      </c>
      <c r="I111" s="28">
        <f t="shared" si="4"/>
        <v>0</v>
      </c>
      <c r="J111" s="45"/>
      <c r="L111" s="183"/>
      <c r="M111" s="238"/>
    </row>
    <row r="112" spans="2:13" ht="25.5" x14ac:dyDescent="0.2">
      <c r="B112" s="272"/>
      <c r="C112" s="129" t="str">
        <f>'Memoria Aporte FIA al Ejecutor'!C11</f>
        <v>Equipo Técnico 4: indicar nombre aquí</v>
      </c>
      <c r="D112" s="187"/>
      <c r="E112" s="188"/>
      <c r="F112" s="189"/>
      <c r="G112" s="189"/>
      <c r="H112" s="28">
        <f t="shared" si="3"/>
        <v>0</v>
      </c>
      <c r="I112" s="28">
        <f t="shared" si="4"/>
        <v>0</v>
      </c>
      <c r="J112" s="45"/>
      <c r="L112" s="183"/>
      <c r="M112" s="238"/>
    </row>
    <row r="113" spans="2:13" ht="25.5" x14ac:dyDescent="0.2">
      <c r="B113" s="272"/>
      <c r="C113" s="129" t="str">
        <f>'Memoria Aporte FIA al Ejecutor'!C12</f>
        <v>Equipo Técnico 5: indicar nombre aquí</v>
      </c>
      <c r="D113" s="187"/>
      <c r="E113" s="188"/>
      <c r="F113" s="189"/>
      <c r="G113" s="189"/>
      <c r="H113" s="28">
        <f t="shared" si="3"/>
        <v>0</v>
      </c>
      <c r="I113" s="28">
        <f t="shared" si="4"/>
        <v>0</v>
      </c>
      <c r="J113" s="45"/>
      <c r="L113" s="183"/>
      <c r="M113" s="238"/>
    </row>
    <row r="114" spans="2:13" ht="25.5" x14ac:dyDescent="0.2">
      <c r="B114" s="272"/>
      <c r="C114" s="129" t="str">
        <f>'Memoria Aporte FIA al Ejecutor'!C13</f>
        <v>Equipo Técnico 6: indicar nombre aquí</v>
      </c>
      <c r="D114" s="187"/>
      <c r="E114" s="188"/>
      <c r="F114" s="189"/>
      <c r="G114" s="189"/>
      <c r="H114" s="28">
        <f t="shared" si="3"/>
        <v>0</v>
      </c>
      <c r="I114" s="28">
        <f t="shared" si="4"/>
        <v>0</v>
      </c>
      <c r="J114" s="45"/>
      <c r="L114" s="183"/>
      <c r="M114" s="238"/>
    </row>
    <row r="115" spans="2:13" ht="25.5" x14ac:dyDescent="0.2">
      <c r="B115" s="272"/>
      <c r="C115" s="129" t="str">
        <f>'Memoria Aporte FIA al Ejecutor'!C14</f>
        <v>Equipo Técnico 7: indicar nombre aquí</v>
      </c>
      <c r="D115" s="187"/>
      <c r="E115" s="188"/>
      <c r="F115" s="189"/>
      <c r="G115" s="189"/>
      <c r="H115" s="28">
        <f t="shared" si="3"/>
        <v>0</v>
      </c>
      <c r="I115" s="28">
        <f t="shared" si="4"/>
        <v>0</v>
      </c>
      <c r="J115" s="45"/>
      <c r="L115" s="183"/>
      <c r="M115" s="238"/>
    </row>
    <row r="116" spans="2:13" ht="25.5" x14ac:dyDescent="0.2">
      <c r="B116" s="272"/>
      <c r="C116" s="129" t="str">
        <f>'Memoria Aporte FIA al Ejecutor'!C15</f>
        <v>Equipo Técnico 8: indicar nombre aquí</v>
      </c>
      <c r="D116" s="187"/>
      <c r="E116" s="188"/>
      <c r="F116" s="189"/>
      <c r="G116" s="189"/>
      <c r="H116" s="28">
        <f t="shared" si="3"/>
        <v>0</v>
      </c>
      <c r="I116" s="28">
        <f t="shared" si="4"/>
        <v>0</v>
      </c>
      <c r="J116" s="45"/>
      <c r="L116" s="183"/>
      <c r="M116" s="238"/>
    </row>
    <row r="117" spans="2:13" ht="25.5" x14ac:dyDescent="0.2">
      <c r="B117" s="272"/>
      <c r="C117" s="129" t="str">
        <f>'Memoria Aporte FIA al Ejecutor'!C16</f>
        <v>Equipo Técnico 9: indicar nombre aquí</v>
      </c>
      <c r="D117" s="187"/>
      <c r="E117" s="188"/>
      <c r="F117" s="189"/>
      <c r="G117" s="189"/>
      <c r="H117" s="28">
        <f t="shared" si="3"/>
        <v>0</v>
      </c>
      <c r="I117" s="28">
        <f t="shared" si="4"/>
        <v>0</v>
      </c>
      <c r="J117" s="45"/>
      <c r="L117" s="183"/>
      <c r="M117" s="238"/>
    </row>
    <row r="118" spans="2:13" ht="25.5" x14ac:dyDescent="0.2">
      <c r="B118" s="272"/>
      <c r="C118" s="129" t="str">
        <f>'Memoria Aporte FIA al Ejecutor'!C17</f>
        <v>Equipo Técnico 10: indicar nombre aquí</v>
      </c>
      <c r="D118" s="187"/>
      <c r="E118" s="188"/>
      <c r="F118" s="189"/>
      <c r="G118" s="189"/>
      <c r="H118" s="28">
        <f t="shared" si="3"/>
        <v>0</v>
      </c>
      <c r="I118" s="28">
        <f t="shared" si="4"/>
        <v>0</v>
      </c>
      <c r="J118" s="45"/>
      <c r="L118" s="183"/>
      <c r="M118" s="238"/>
    </row>
    <row r="119" spans="2:13" ht="25.5" x14ac:dyDescent="0.2">
      <c r="B119" s="272"/>
      <c r="C119" s="129" t="str">
        <f>'Memoria Aporte FIA al Ejecutor'!C18</f>
        <v>Equipo Técnico 11: indicar nombre aquí</v>
      </c>
      <c r="D119" s="187"/>
      <c r="E119" s="188"/>
      <c r="F119" s="189"/>
      <c r="G119" s="189"/>
      <c r="H119" s="28">
        <f t="shared" si="3"/>
        <v>0</v>
      </c>
      <c r="I119" s="28">
        <f t="shared" si="4"/>
        <v>0</v>
      </c>
      <c r="J119" s="45"/>
      <c r="L119" s="183"/>
      <c r="M119" s="238"/>
    </row>
    <row r="120" spans="2:13" ht="25.5" x14ac:dyDescent="0.2">
      <c r="B120" s="272"/>
      <c r="C120" s="129" t="str">
        <f>'Memoria Aporte FIA al Ejecutor'!C19</f>
        <v>Equipo Técnico 12: indicar nombre aquí</v>
      </c>
      <c r="D120" s="187"/>
      <c r="E120" s="188"/>
      <c r="F120" s="189"/>
      <c r="G120" s="189"/>
      <c r="H120" s="28">
        <f t="shared" si="3"/>
        <v>0</v>
      </c>
      <c r="I120" s="28">
        <f t="shared" si="4"/>
        <v>0</v>
      </c>
      <c r="J120" s="45"/>
      <c r="L120" s="183"/>
      <c r="M120" s="238"/>
    </row>
    <row r="121" spans="2:13" ht="25.5" x14ac:dyDescent="0.2">
      <c r="B121" s="272"/>
      <c r="C121" s="129" t="str">
        <f>'Memoria Aporte FIA al Ejecutor'!C20</f>
        <v>Equipo Técnico 13: indicar nombre aquí</v>
      </c>
      <c r="D121" s="187"/>
      <c r="E121" s="188"/>
      <c r="F121" s="189"/>
      <c r="G121" s="189"/>
      <c r="H121" s="28">
        <f t="shared" si="3"/>
        <v>0</v>
      </c>
      <c r="I121" s="28">
        <f t="shared" si="4"/>
        <v>0</v>
      </c>
      <c r="J121" s="45"/>
      <c r="L121" s="183"/>
      <c r="M121" s="238"/>
    </row>
    <row r="122" spans="2:13" ht="25.5" x14ac:dyDescent="0.2">
      <c r="B122" s="272"/>
      <c r="C122" s="129" t="str">
        <f>'Memoria Aporte FIA al Ejecutor'!C21</f>
        <v>Equipo Técnico 14: indicar nombre aquí</v>
      </c>
      <c r="D122" s="187"/>
      <c r="E122" s="188"/>
      <c r="F122" s="189"/>
      <c r="G122" s="189"/>
      <c r="H122" s="28">
        <f t="shared" si="3"/>
        <v>0</v>
      </c>
      <c r="I122" s="28">
        <f t="shared" si="4"/>
        <v>0</v>
      </c>
      <c r="J122" s="45"/>
      <c r="L122" s="183"/>
      <c r="M122" s="238"/>
    </row>
    <row r="123" spans="2:13" ht="25.5" x14ac:dyDescent="0.2">
      <c r="B123" s="272"/>
      <c r="C123" s="129" t="str">
        <f>'Memoria Aporte FIA al Ejecutor'!C22</f>
        <v>Equipo Técnico 15: indicar nombre aquí</v>
      </c>
      <c r="D123" s="187"/>
      <c r="E123" s="188"/>
      <c r="F123" s="189"/>
      <c r="G123" s="189"/>
      <c r="H123" s="28">
        <f t="shared" si="3"/>
        <v>0</v>
      </c>
      <c r="I123" s="28">
        <f t="shared" si="4"/>
        <v>0</v>
      </c>
      <c r="J123" s="45"/>
      <c r="L123" s="183"/>
      <c r="M123" s="238"/>
    </row>
    <row r="124" spans="2:13" ht="25.5" x14ac:dyDescent="0.2">
      <c r="B124" s="272"/>
      <c r="C124" s="129" t="str">
        <f>'Memoria Aporte FIA al Ejecutor'!C23</f>
        <v>Equipo Técnico 16: indicar nombre aquí</v>
      </c>
      <c r="D124" s="187"/>
      <c r="E124" s="188"/>
      <c r="F124" s="189"/>
      <c r="G124" s="189"/>
      <c r="H124" s="28">
        <f t="shared" si="3"/>
        <v>0</v>
      </c>
      <c r="I124" s="28">
        <f t="shared" si="4"/>
        <v>0</v>
      </c>
      <c r="J124" s="45"/>
      <c r="L124" s="183"/>
      <c r="M124" s="238"/>
    </row>
    <row r="125" spans="2:13" ht="25.5" x14ac:dyDescent="0.2">
      <c r="B125" s="272"/>
      <c r="C125" s="129" t="str">
        <f>'Memoria Aporte FIA al Ejecutor'!C24</f>
        <v>Equipo Técnico 17: indicar nombre aquí</v>
      </c>
      <c r="D125" s="187"/>
      <c r="E125" s="188"/>
      <c r="F125" s="189"/>
      <c r="G125" s="189"/>
      <c r="H125" s="28">
        <f t="shared" si="3"/>
        <v>0</v>
      </c>
      <c r="I125" s="28">
        <f t="shared" si="4"/>
        <v>0</v>
      </c>
      <c r="J125" s="45"/>
      <c r="L125" s="183"/>
      <c r="M125" s="238"/>
    </row>
    <row r="126" spans="2:13" ht="25.5" x14ac:dyDescent="0.2">
      <c r="B126" s="272"/>
      <c r="C126" s="129" t="str">
        <f>'Memoria Aporte FIA al Ejecutor'!C25</f>
        <v>Equipo Técnico 18: indicar nombre aquí</v>
      </c>
      <c r="D126" s="187"/>
      <c r="E126" s="188"/>
      <c r="F126" s="189"/>
      <c r="G126" s="189"/>
      <c r="H126" s="28">
        <f t="shared" si="3"/>
        <v>0</v>
      </c>
      <c r="I126" s="28">
        <f t="shared" si="4"/>
        <v>0</v>
      </c>
      <c r="J126" s="45"/>
      <c r="L126" s="183"/>
      <c r="M126" s="238"/>
    </row>
    <row r="127" spans="2:13" ht="25.5" x14ac:dyDescent="0.2">
      <c r="B127" s="272"/>
      <c r="C127" s="129" t="str">
        <f>'Memoria Aporte FIA al Ejecutor'!C26</f>
        <v>Equipo Técnico 19: indicar nombre aquí</v>
      </c>
      <c r="D127" s="187"/>
      <c r="E127" s="188"/>
      <c r="F127" s="189"/>
      <c r="G127" s="189"/>
      <c r="H127" s="28">
        <f t="shared" si="3"/>
        <v>0</v>
      </c>
      <c r="I127" s="28">
        <f t="shared" si="4"/>
        <v>0</v>
      </c>
      <c r="J127" s="45"/>
      <c r="L127" s="183"/>
      <c r="M127" s="238"/>
    </row>
    <row r="128" spans="2:13" ht="25.5" x14ac:dyDescent="0.2">
      <c r="B128" s="272"/>
      <c r="C128" s="129" t="str">
        <f>'Memoria Aporte FIA al Ejecutor'!C27</f>
        <v>Equipo Técnico 20: indicar nombre aquí</v>
      </c>
      <c r="D128" s="187"/>
      <c r="E128" s="188"/>
      <c r="F128" s="189"/>
      <c r="G128" s="189"/>
      <c r="H128" s="28">
        <f t="shared" si="3"/>
        <v>0</v>
      </c>
      <c r="I128" s="28">
        <f t="shared" si="4"/>
        <v>0</v>
      </c>
      <c r="J128" s="45"/>
      <c r="L128" s="183"/>
      <c r="M128" s="238"/>
    </row>
    <row r="129" spans="2:13" ht="25.5" x14ac:dyDescent="0.2">
      <c r="B129" s="272"/>
      <c r="C129" s="132" t="s">
        <v>67</v>
      </c>
      <c r="D129" s="187"/>
      <c r="E129" s="188"/>
      <c r="F129" s="189"/>
      <c r="G129" s="189"/>
      <c r="H129" s="28">
        <f>F129*G129</f>
        <v>0</v>
      </c>
      <c r="I129" s="28">
        <f t="shared" si="4"/>
        <v>0</v>
      </c>
      <c r="J129" s="45"/>
      <c r="K129" s="221"/>
      <c r="L129" s="183"/>
      <c r="M129" s="238"/>
    </row>
    <row r="130" spans="2:13" x14ac:dyDescent="0.2">
      <c r="B130" s="272"/>
      <c r="C130" s="274" t="s">
        <v>3</v>
      </c>
      <c r="D130" s="199"/>
      <c r="E130" s="200"/>
      <c r="F130" s="201"/>
      <c r="G130" s="201"/>
      <c r="H130" s="237">
        <f t="shared" si="3"/>
        <v>0</v>
      </c>
      <c r="I130" s="42"/>
      <c r="J130" s="45"/>
      <c r="L130" s="183"/>
      <c r="M130" s="238"/>
    </row>
    <row r="131" spans="2:13" x14ac:dyDescent="0.2">
      <c r="B131" s="272"/>
      <c r="C131" s="275"/>
      <c r="D131" s="202"/>
      <c r="E131" s="200"/>
      <c r="F131" s="203"/>
      <c r="G131" s="203"/>
      <c r="H131" s="237">
        <f t="shared" si="3"/>
        <v>0</v>
      </c>
      <c r="I131" s="42"/>
      <c r="J131" s="45"/>
      <c r="L131" s="183"/>
      <c r="M131" s="238"/>
    </row>
    <row r="132" spans="2:13" x14ac:dyDescent="0.2">
      <c r="B132" s="272"/>
      <c r="C132" s="275"/>
      <c r="D132" s="202"/>
      <c r="E132" s="200"/>
      <c r="F132" s="203"/>
      <c r="G132" s="203"/>
      <c r="H132" s="237">
        <f t="shared" si="3"/>
        <v>0</v>
      </c>
      <c r="I132" s="42"/>
      <c r="J132" s="45"/>
      <c r="L132" s="183"/>
      <c r="M132" s="238"/>
    </row>
    <row r="133" spans="2:13" x14ac:dyDescent="0.2">
      <c r="B133" s="272"/>
      <c r="C133" s="275"/>
      <c r="D133" s="202"/>
      <c r="E133" s="200"/>
      <c r="F133" s="203"/>
      <c r="G133" s="203"/>
      <c r="H133" s="237">
        <f t="shared" si="3"/>
        <v>0</v>
      </c>
      <c r="I133" s="42"/>
      <c r="J133" s="45"/>
      <c r="L133" s="183"/>
      <c r="M133" s="238"/>
    </row>
    <row r="134" spans="2:13" x14ac:dyDescent="0.2">
      <c r="B134" s="272"/>
      <c r="C134" s="276"/>
      <c r="D134" s="202"/>
      <c r="E134" s="204"/>
      <c r="F134" s="203"/>
      <c r="G134" s="203"/>
      <c r="H134" s="28">
        <f t="shared" si="3"/>
        <v>0</v>
      </c>
      <c r="I134" s="28">
        <f>SUM(H130:H134)</f>
        <v>0</v>
      </c>
      <c r="J134" s="45"/>
      <c r="L134" s="183"/>
      <c r="M134" s="238"/>
    </row>
    <row r="135" spans="2:13" x14ac:dyDescent="0.2">
      <c r="B135" s="272"/>
      <c r="C135" s="274" t="s">
        <v>2</v>
      </c>
      <c r="D135" s="202"/>
      <c r="E135" s="204"/>
      <c r="F135" s="203"/>
      <c r="G135" s="203"/>
      <c r="H135" s="28">
        <f t="shared" si="3"/>
        <v>0</v>
      </c>
      <c r="I135" s="42"/>
      <c r="J135" s="45"/>
      <c r="L135" s="183"/>
      <c r="M135" s="238"/>
    </row>
    <row r="136" spans="2:13" x14ac:dyDescent="0.2">
      <c r="B136" s="272"/>
      <c r="C136" s="275"/>
      <c r="D136" s="202"/>
      <c r="E136" s="204"/>
      <c r="F136" s="203"/>
      <c r="G136" s="203"/>
      <c r="H136" s="28">
        <f t="shared" si="3"/>
        <v>0</v>
      </c>
      <c r="I136" s="42"/>
      <c r="J136" s="45"/>
      <c r="L136" s="183"/>
      <c r="M136" s="238"/>
    </row>
    <row r="137" spans="2:13" x14ac:dyDescent="0.2">
      <c r="B137" s="272"/>
      <c r="C137" s="275"/>
      <c r="D137" s="202"/>
      <c r="E137" s="204"/>
      <c r="F137" s="203"/>
      <c r="G137" s="203"/>
      <c r="H137" s="28">
        <f t="shared" si="3"/>
        <v>0</v>
      </c>
      <c r="I137" s="42"/>
      <c r="J137" s="45"/>
      <c r="L137" s="183"/>
      <c r="M137" s="238"/>
    </row>
    <row r="138" spans="2:13" ht="13.5" thickBot="1" x14ac:dyDescent="0.25">
      <c r="B138" s="272"/>
      <c r="C138" s="275"/>
      <c r="D138" s="202"/>
      <c r="E138" s="204"/>
      <c r="F138" s="203"/>
      <c r="G138" s="203"/>
      <c r="H138" s="28">
        <f t="shared" si="3"/>
        <v>0</v>
      </c>
      <c r="I138" s="42"/>
      <c r="J138" s="45"/>
      <c r="L138" s="183"/>
      <c r="M138" s="238"/>
    </row>
    <row r="139" spans="2:13" ht="13.5" thickBot="1" x14ac:dyDescent="0.25">
      <c r="B139" s="273"/>
      <c r="C139" s="277"/>
      <c r="D139" s="205"/>
      <c r="E139" s="206"/>
      <c r="F139" s="207"/>
      <c r="G139" s="207"/>
      <c r="H139" s="29">
        <f t="shared" si="3"/>
        <v>0</v>
      </c>
      <c r="I139" s="77">
        <f>SUM(H135:H139)</f>
        <v>0</v>
      </c>
      <c r="J139" s="76">
        <f>SUM(I107:I129)+I134+I139</f>
        <v>0</v>
      </c>
      <c r="L139" s="183"/>
      <c r="M139" s="238"/>
    </row>
    <row r="140" spans="2:13" x14ac:dyDescent="0.2">
      <c r="B140" s="340" t="s">
        <v>136</v>
      </c>
      <c r="C140" s="278"/>
      <c r="D140" s="196"/>
      <c r="E140" s="197"/>
      <c r="F140" s="198"/>
      <c r="G140" s="198"/>
      <c r="H140" s="37">
        <f t="shared" si="3"/>
        <v>0</v>
      </c>
      <c r="I140" s="42"/>
      <c r="J140" s="45"/>
      <c r="L140" s="183"/>
      <c r="M140" s="238"/>
    </row>
    <row r="141" spans="2:13" x14ac:dyDescent="0.2">
      <c r="B141" s="279"/>
      <c r="C141" s="280"/>
      <c r="D141" s="187"/>
      <c r="E141" s="188"/>
      <c r="F141" s="189"/>
      <c r="G141" s="189"/>
      <c r="H141" s="28">
        <f t="shared" ref="H141:H146" si="5">F141*G141</f>
        <v>0</v>
      </c>
      <c r="I141" s="42"/>
      <c r="J141" s="45"/>
      <c r="L141" s="183"/>
      <c r="M141" s="238"/>
    </row>
    <row r="142" spans="2:13" x14ac:dyDescent="0.2">
      <c r="B142" s="279"/>
      <c r="C142" s="280"/>
      <c r="D142" s="187"/>
      <c r="E142" s="188"/>
      <c r="F142" s="189"/>
      <c r="G142" s="189"/>
      <c r="H142" s="28">
        <f t="shared" si="5"/>
        <v>0</v>
      </c>
      <c r="I142" s="42"/>
      <c r="J142" s="45"/>
      <c r="L142" s="183"/>
      <c r="M142" s="238"/>
    </row>
    <row r="143" spans="2:13" x14ac:dyDescent="0.2">
      <c r="B143" s="279"/>
      <c r="C143" s="280"/>
      <c r="D143" s="187"/>
      <c r="E143" s="188"/>
      <c r="F143" s="189"/>
      <c r="G143" s="189"/>
      <c r="H143" s="28">
        <f t="shared" si="5"/>
        <v>0</v>
      </c>
      <c r="I143" s="42"/>
      <c r="J143" s="45"/>
      <c r="L143" s="183"/>
      <c r="M143" s="238"/>
    </row>
    <row r="144" spans="2:13" x14ac:dyDescent="0.2">
      <c r="B144" s="279"/>
      <c r="C144" s="280"/>
      <c r="D144" s="187"/>
      <c r="E144" s="188"/>
      <c r="F144" s="189"/>
      <c r="G144" s="189"/>
      <c r="H144" s="28">
        <f t="shared" si="5"/>
        <v>0</v>
      </c>
      <c r="I144" s="42"/>
      <c r="J144" s="45"/>
      <c r="L144" s="183"/>
      <c r="M144" s="238"/>
    </row>
    <row r="145" spans="2:13" x14ac:dyDescent="0.2">
      <c r="B145" s="279"/>
      <c r="C145" s="280"/>
      <c r="D145" s="187"/>
      <c r="E145" s="188"/>
      <c r="F145" s="189"/>
      <c r="G145" s="189"/>
      <c r="H145" s="28">
        <f t="shared" si="5"/>
        <v>0</v>
      </c>
      <c r="I145" s="42"/>
      <c r="J145" s="45"/>
      <c r="L145" s="183"/>
      <c r="M145" s="238"/>
    </row>
    <row r="146" spans="2:13" ht="13.5" thickBot="1" x14ac:dyDescent="0.25">
      <c r="B146" s="279"/>
      <c r="C146" s="280"/>
      <c r="D146" s="187"/>
      <c r="E146" s="188"/>
      <c r="F146" s="189"/>
      <c r="G146" s="189"/>
      <c r="H146" s="28">
        <f t="shared" si="5"/>
        <v>0</v>
      </c>
      <c r="I146" s="42"/>
      <c r="J146" s="45"/>
      <c r="L146" s="183"/>
      <c r="M146" s="238"/>
    </row>
    <row r="147" spans="2:13" ht="13.5" thickBot="1" x14ac:dyDescent="0.25">
      <c r="B147" s="281"/>
      <c r="C147" s="282"/>
      <c r="D147" s="193"/>
      <c r="E147" s="194"/>
      <c r="F147" s="195"/>
      <c r="G147" s="195"/>
      <c r="H147" s="29">
        <f t="shared" ref="H147:H191" si="6">F147*G147</f>
        <v>0</v>
      </c>
      <c r="I147" s="268">
        <f>SUM(H140:H147)</f>
        <v>0</v>
      </c>
      <c r="J147" s="299"/>
      <c r="L147" s="183"/>
      <c r="M147" s="238"/>
    </row>
    <row r="148" spans="2:13" x14ac:dyDescent="0.2">
      <c r="B148" s="340" t="s">
        <v>137</v>
      </c>
      <c r="C148" s="278"/>
      <c r="D148" s="208"/>
      <c r="E148" s="209"/>
      <c r="F148" s="210"/>
      <c r="G148" s="210"/>
      <c r="H148" s="38">
        <f t="shared" si="6"/>
        <v>0</v>
      </c>
      <c r="I148" s="42"/>
      <c r="J148" s="45"/>
      <c r="L148" s="183"/>
      <c r="M148" s="238"/>
    </row>
    <row r="149" spans="2:13" x14ac:dyDescent="0.2">
      <c r="B149" s="279"/>
      <c r="C149" s="280"/>
      <c r="D149" s="202"/>
      <c r="E149" s="204"/>
      <c r="F149" s="203"/>
      <c r="G149" s="203"/>
      <c r="H149" s="28">
        <f t="shared" si="6"/>
        <v>0</v>
      </c>
      <c r="I149" s="42"/>
      <c r="J149" s="45"/>
      <c r="L149" s="183"/>
      <c r="M149" s="238"/>
    </row>
    <row r="150" spans="2:13" x14ac:dyDescent="0.2">
      <c r="B150" s="279"/>
      <c r="C150" s="280"/>
      <c r="D150" s="202"/>
      <c r="E150" s="204"/>
      <c r="F150" s="203"/>
      <c r="G150" s="203"/>
      <c r="H150" s="28">
        <f t="shared" si="6"/>
        <v>0</v>
      </c>
      <c r="I150" s="42"/>
      <c r="J150" s="45"/>
      <c r="L150" s="183"/>
      <c r="M150" s="238"/>
    </row>
    <row r="151" spans="2:13" x14ac:dyDescent="0.2">
      <c r="B151" s="279"/>
      <c r="C151" s="280"/>
      <c r="D151" s="202"/>
      <c r="E151" s="204"/>
      <c r="F151" s="203"/>
      <c r="G151" s="203"/>
      <c r="H151" s="28">
        <f t="shared" si="6"/>
        <v>0</v>
      </c>
      <c r="I151" s="42"/>
      <c r="J151" s="45"/>
      <c r="L151" s="183"/>
      <c r="M151" s="238"/>
    </row>
    <row r="152" spans="2:13" x14ac:dyDescent="0.2">
      <c r="B152" s="279"/>
      <c r="C152" s="280"/>
      <c r="D152" s="202"/>
      <c r="E152" s="204"/>
      <c r="F152" s="203"/>
      <c r="G152" s="203"/>
      <c r="H152" s="28">
        <f t="shared" si="6"/>
        <v>0</v>
      </c>
      <c r="I152" s="42"/>
      <c r="J152" s="45"/>
      <c r="L152" s="183"/>
      <c r="M152" s="238"/>
    </row>
    <row r="153" spans="2:13" x14ac:dyDescent="0.2">
      <c r="B153" s="279"/>
      <c r="C153" s="280"/>
      <c r="D153" s="202"/>
      <c r="E153" s="204"/>
      <c r="F153" s="203"/>
      <c r="G153" s="203"/>
      <c r="H153" s="28">
        <f t="shared" si="6"/>
        <v>0</v>
      </c>
      <c r="I153" s="42"/>
      <c r="J153" s="45"/>
      <c r="L153" s="183"/>
      <c r="M153" s="238"/>
    </row>
    <row r="154" spans="2:13" x14ac:dyDescent="0.2">
      <c r="B154" s="279"/>
      <c r="C154" s="280"/>
      <c r="D154" s="202"/>
      <c r="E154" s="204"/>
      <c r="F154" s="203"/>
      <c r="G154" s="203"/>
      <c r="H154" s="28">
        <f t="shared" si="6"/>
        <v>0</v>
      </c>
      <c r="I154" s="42"/>
      <c r="J154" s="45"/>
      <c r="L154" s="183"/>
      <c r="M154" s="238"/>
    </row>
    <row r="155" spans="2:13" x14ac:dyDescent="0.2">
      <c r="B155" s="279"/>
      <c r="C155" s="280"/>
      <c r="D155" s="202"/>
      <c r="E155" s="204"/>
      <c r="F155" s="203"/>
      <c r="G155" s="203"/>
      <c r="H155" s="28">
        <f t="shared" si="6"/>
        <v>0</v>
      </c>
      <c r="I155" s="42"/>
      <c r="J155" s="45"/>
      <c r="L155" s="183"/>
      <c r="M155" s="238"/>
    </row>
    <row r="156" spans="2:13" ht="13.5" thickBot="1" x14ac:dyDescent="0.25">
      <c r="B156" s="279"/>
      <c r="C156" s="280"/>
      <c r="D156" s="202"/>
      <c r="E156" s="204"/>
      <c r="F156" s="203"/>
      <c r="G156" s="203"/>
      <c r="H156" s="28">
        <f t="shared" si="6"/>
        <v>0</v>
      </c>
      <c r="I156" s="42"/>
      <c r="J156" s="45"/>
      <c r="L156" s="183"/>
      <c r="M156" s="238"/>
    </row>
    <row r="157" spans="2:13" ht="13.5" thickBot="1" x14ac:dyDescent="0.25">
      <c r="B157" s="281"/>
      <c r="C157" s="282"/>
      <c r="D157" s="205"/>
      <c r="E157" s="206"/>
      <c r="F157" s="207"/>
      <c r="G157" s="207"/>
      <c r="H157" s="29">
        <f t="shared" si="6"/>
        <v>0</v>
      </c>
      <c r="I157" s="268">
        <f>SUM(H148:H157)</f>
        <v>0</v>
      </c>
      <c r="J157" s="299"/>
      <c r="L157" s="183"/>
      <c r="M157" s="238"/>
    </row>
    <row r="158" spans="2:13" x14ac:dyDescent="0.2">
      <c r="B158" s="341" t="s">
        <v>138</v>
      </c>
      <c r="C158" s="283"/>
      <c r="D158" s="190"/>
      <c r="E158" s="191"/>
      <c r="F158" s="192"/>
      <c r="G158" s="192"/>
      <c r="H158" s="38">
        <f t="shared" si="6"/>
        <v>0</v>
      </c>
      <c r="I158" s="42"/>
      <c r="J158" s="45"/>
      <c r="L158" s="183"/>
      <c r="M158" s="238"/>
    </row>
    <row r="159" spans="2:13" x14ac:dyDescent="0.2">
      <c r="B159" s="284"/>
      <c r="C159" s="285"/>
      <c r="D159" s="187"/>
      <c r="E159" s="188"/>
      <c r="F159" s="189"/>
      <c r="G159" s="189"/>
      <c r="H159" s="28">
        <f t="shared" si="6"/>
        <v>0</v>
      </c>
      <c r="I159" s="42"/>
      <c r="J159" s="45"/>
      <c r="L159" s="183"/>
      <c r="M159" s="238"/>
    </row>
    <row r="160" spans="2:13" x14ac:dyDescent="0.2">
      <c r="B160" s="284"/>
      <c r="C160" s="285"/>
      <c r="D160" s="187"/>
      <c r="E160" s="188"/>
      <c r="F160" s="189"/>
      <c r="G160" s="189"/>
      <c r="H160" s="28">
        <f t="shared" si="6"/>
        <v>0</v>
      </c>
      <c r="I160" s="42"/>
      <c r="J160" s="45"/>
      <c r="L160" s="183"/>
      <c r="M160" s="238"/>
    </row>
    <row r="161" spans="2:13" x14ac:dyDescent="0.2">
      <c r="B161" s="284"/>
      <c r="C161" s="285"/>
      <c r="D161" s="187"/>
      <c r="E161" s="188"/>
      <c r="F161" s="189"/>
      <c r="G161" s="189"/>
      <c r="H161" s="28">
        <f t="shared" si="6"/>
        <v>0</v>
      </c>
      <c r="I161" s="42"/>
      <c r="J161" s="45"/>
      <c r="L161" s="183"/>
      <c r="M161" s="238"/>
    </row>
    <row r="162" spans="2:13" x14ac:dyDescent="0.2">
      <c r="B162" s="284"/>
      <c r="C162" s="285"/>
      <c r="D162" s="187"/>
      <c r="E162" s="188"/>
      <c r="F162" s="189"/>
      <c r="G162" s="189"/>
      <c r="H162" s="28">
        <f t="shared" si="6"/>
        <v>0</v>
      </c>
      <c r="I162" s="42"/>
      <c r="J162" s="45"/>
      <c r="L162" s="183"/>
      <c r="M162" s="238"/>
    </row>
    <row r="163" spans="2:13" x14ac:dyDescent="0.2">
      <c r="B163" s="284"/>
      <c r="C163" s="285"/>
      <c r="D163" s="187"/>
      <c r="E163" s="188"/>
      <c r="F163" s="189"/>
      <c r="G163" s="189"/>
      <c r="H163" s="28">
        <f t="shared" si="6"/>
        <v>0</v>
      </c>
      <c r="I163" s="42"/>
      <c r="J163" s="45"/>
      <c r="L163" s="183"/>
      <c r="M163" s="238"/>
    </row>
    <row r="164" spans="2:13" ht="13.5" thickBot="1" x14ac:dyDescent="0.25">
      <c r="B164" s="284"/>
      <c r="C164" s="285"/>
      <c r="D164" s="187"/>
      <c r="E164" s="188"/>
      <c r="F164" s="189"/>
      <c r="G164" s="189"/>
      <c r="H164" s="28">
        <f t="shared" si="6"/>
        <v>0</v>
      </c>
      <c r="I164" s="42"/>
      <c r="J164" s="45"/>
      <c r="L164" s="183"/>
      <c r="M164" s="238"/>
    </row>
    <row r="165" spans="2:13" ht="13.5" thickBot="1" x14ac:dyDescent="0.25">
      <c r="B165" s="286"/>
      <c r="C165" s="287"/>
      <c r="D165" s="193"/>
      <c r="E165" s="194"/>
      <c r="F165" s="195"/>
      <c r="G165" s="195"/>
      <c r="H165" s="39">
        <f t="shared" si="6"/>
        <v>0</v>
      </c>
      <c r="I165" s="268">
        <f>SUM(H158:H165)</f>
        <v>0</v>
      </c>
      <c r="J165" s="299"/>
      <c r="L165" s="183"/>
      <c r="M165" s="238"/>
    </row>
    <row r="166" spans="2:13" x14ac:dyDescent="0.2">
      <c r="B166" s="341" t="s">
        <v>139</v>
      </c>
      <c r="C166" s="283"/>
      <c r="D166" s="208"/>
      <c r="E166" s="209"/>
      <c r="F166" s="210"/>
      <c r="G166" s="210"/>
      <c r="H166" s="38">
        <f t="shared" si="6"/>
        <v>0</v>
      </c>
      <c r="I166" s="42"/>
      <c r="J166" s="45"/>
      <c r="L166" s="183"/>
      <c r="M166" s="238"/>
    </row>
    <row r="167" spans="2:13" x14ac:dyDescent="0.2">
      <c r="B167" s="284"/>
      <c r="C167" s="285"/>
      <c r="D167" s="202"/>
      <c r="E167" s="204"/>
      <c r="F167" s="203"/>
      <c r="G167" s="203"/>
      <c r="H167" s="28">
        <f t="shared" si="6"/>
        <v>0</v>
      </c>
      <c r="I167" s="42"/>
      <c r="J167" s="45"/>
      <c r="L167" s="183"/>
      <c r="M167" s="238"/>
    </row>
    <row r="168" spans="2:13" x14ac:dyDescent="0.2">
      <c r="B168" s="284"/>
      <c r="C168" s="285"/>
      <c r="D168" s="202"/>
      <c r="E168" s="204"/>
      <c r="F168" s="203"/>
      <c r="G168" s="203"/>
      <c r="H168" s="28">
        <f t="shared" si="6"/>
        <v>0</v>
      </c>
      <c r="I168" s="42"/>
      <c r="J168" s="45"/>
      <c r="L168" s="183"/>
      <c r="M168" s="238"/>
    </row>
    <row r="169" spans="2:13" x14ac:dyDescent="0.2">
      <c r="B169" s="284"/>
      <c r="C169" s="285"/>
      <c r="D169" s="202"/>
      <c r="E169" s="204"/>
      <c r="F169" s="203"/>
      <c r="G169" s="203"/>
      <c r="H169" s="28">
        <f t="shared" si="6"/>
        <v>0</v>
      </c>
      <c r="I169" s="42"/>
      <c r="J169" s="45"/>
      <c r="L169" s="183"/>
      <c r="M169" s="238"/>
    </row>
    <row r="170" spans="2:13" x14ac:dyDescent="0.2">
      <c r="B170" s="284"/>
      <c r="C170" s="285"/>
      <c r="D170" s="202"/>
      <c r="E170" s="204"/>
      <c r="F170" s="203"/>
      <c r="G170" s="203"/>
      <c r="H170" s="28">
        <f t="shared" si="6"/>
        <v>0</v>
      </c>
      <c r="I170" s="42"/>
      <c r="J170" s="45"/>
      <c r="L170" s="183"/>
      <c r="M170" s="238"/>
    </row>
    <row r="171" spans="2:13" x14ac:dyDescent="0.2">
      <c r="B171" s="284"/>
      <c r="C171" s="285"/>
      <c r="D171" s="202"/>
      <c r="E171" s="204"/>
      <c r="F171" s="203"/>
      <c r="G171" s="203"/>
      <c r="H171" s="28">
        <f t="shared" si="6"/>
        <v>0</v>
      </c>
      <c r="I171" s="42"/>
      <c r="J171" s="45"/>
      <c r="L171" s="183"/>
      <c r="M171" s="238"/>
    </row>
    <row r="172" spans="2:13" ht="13.5" thickBot="1" x14ac:dyDescent="0.25">
      <c r="B172" s="284"/>
      <c r="C172" s="285"/>
      <c r="D172" s="202"/>
      <c r="E172" s="204"/>
      <c r="F172" s="203"/>
      <c r="G172" s="203"/>
      <c r="H172" s="28">
        <f t="shared" si="6"/>
        <v>0</v>
      </c>
      <c r="I172" s="42"/>
      <c r="J172" s="45"/>
      <c r="L172" s="183"/>
      <c r="M172" s="238"/>
    </row>
    <row r="173" spans="2:13" ht="13.5" thickBot="1" x14ac:dyDescent="0.25">
      <c r="B173" s="286"/>
      <c r="C173" s="287"/>
      <c r="D173" s="205"/>
      <c r="E173" s="206"/>
      <c r="F173" s="207"/>
      <c r="G173" s="207"/>
      <c r="H173" s="39">
        <f t="shared" si="6"/>
        <v>0</v>
      </c>
      <c r="I173" s="268">
        <f>SUM(H166:H173)</f>
        <v>0</v>
      </c>
      <c r="J173" s="299"/>
      <c r="L173" s="183"/>
      <c r="M173" s="238"/>
    </row>
    <row r="174" spans="2:13" x14ac:dyDescent="0.2">
      <c r="B174" s="341" t="s">
        <v>140</v>
      </c>
      <c r="C174" s="283"/>
      <c r="D174" s="190"/>
      <c r="E174" s="191"/>
      <c r="F174" s="192"/>
      <c r="G174" s="192"/>
      <c r="H174" s="38">
        <f t="shared" si="6"/>
        <v>0</v>
      </c>
      <c r="I174" s="42"/>
      <c r="J174" s="45"/>
      <c r="L174" s="183"/>
      <c r="M174" s="238"/>
    </row>
    <row r="175" spans="2:13" x14ac:dyDescent="0.2">
      <c r="B175" s="284"/>
      <c r="C175" s="285"/>
      <c r="D175" s="187"/>
      <c r="E175" s="188"/>
      <c r="F175" s="189"/>
      <c r="G175" s="189"/>
      <c r="H175" s="28">
        <f t="shared" si="6"/>
        <v>0</v>
      </c>
      <c r="I175" s="42"/>
      <c r="J175" s="45"/>
      <c r="L175" s="183"/>
      <c r="M175" s="238"/>
    </row>
    <row r="176" spans="2:13" x14ac:dyDescent="0.2">
      <c r="B176" s="284"/>
      <c r="C176" s="285"/>
      <c r="D176" s="187"/>
      <c r="E176" s="188"/>
      <c r="F176" s="189"/>
      <c r="G176" s="189"/>
      <c r="H176" s="28">
        <f t="shared" si="6"/>
        <v>0</v>
      </c>
      <c r="I176" s="42"/>
      <c r="J176" s="45"/>
      <c r="L176" s="183"/>
      <c r="M176" s="238"/>
    </row>
    <row r="177" spans="2:13" ht="13.5" thickBot="1" x14ac:dyDescent="0.25">
      <c r="B177" s="284"/>
      <c r="C177" s="285"/>
      <c r="D177" s="187"/>
      <c r="E177" s="188"/>
      <c r="F177" s="189"/>
      <c r="G177" s="189"/>
      <c r="H177" s="28">
        <f t="shared" si="6"/>
        <v>0</v>
      </c>
      <c r="I177" s="42"/>
      <c r="J177" s="45"/>
      <c r="L177" s="183"/>
      <c r="M177" s="238"/>
    </row>
    <row r="178" spans="2:13" ht="13.5" thickBot="1" x14ac:dyDescent="0.25">
      <c r="B178" s="286"/>
      <c r="C178" s="287"/>
      <c r="D178" s="193"/>
      <c r="E178" s="194"/>
      <c r="F178" s="195"/>
      <c r="G178" s="195"/>
      <c r="H178" s="39">
        <f t="shared" si="6"/>
        <v>0</v>
      </c>
      <c r="I178" s="268">
        <f>SUM(H174:H178)</f>
        <v>0</v>
      </c>
      <c r="J178" s="299"/>
      <c r="L178" s="183"/>
      <c r="M178" s="238"/>
    </row>
    <row r="179" spans="2:13" x14ac:dyDescent="0.2">
      <c r="B179" s="343" t="s">
        <v>141</v>
      </c>
      <c r="C179" s="303"/>
      <c r="D179" s="202"/>
      <c r="E179" s="204"/>
      <c r="F179" s="203"/>
      <c r="G179" s="203"/>
      <c r="H179" s="28">
        <f t="shared" si="6"/>
        <v>0</v>
      </c>
      <c r="I179" s="42"/>
      <c r="J179" s="45"/>
      <c r="L179" s="183"/>
      <c r="M179" s="238"/>
    </row>
    <row r="180" spans="2:13" x14ac:dyDescent="0.2">
      <c r="B180" s="284"/>
      <c r="C180" s="285"/>
      <c r="D180" s="202"/>
      <c r="E180" s="204"/>
      <c r="F180" s="203"/>
      <c r="G180" s="203"/>
      <c r="H180" s="28">
        <f t="shared" si="6"/>
        <v>0</v>
      </c>
      <c r="I180" s="42"/>
      <c r="J180" s="45"/>
      <c r="L180" s="183"/>
      <c r="M180" s="238"/>
    </row>
    <row r="181" spans="2:13" x14ac:dyDescent="0.2">
      <c r="B181" s="284"/>
      <c r="C181" s="285"/>
      <c r="D181" s="202"/>
      <c r="E181" s="204"/>
      <c r="F181" s="203"/>
      <c r="G181" s="203"/>
      <c r="H181" s="28">
        <f t="shared" si="6"/>
        <v>0</v>
      </c>
      <c r="I181" s="42"/>
      <c r="J181" s="45"/>
      <c r="L181" s="183"/>
      <c r="M181" s="238"/>
    </row>
    <row r="182" spans="2:13" x14ac:dyDescent="0.2">
      <c r="B182" s="284"/>
      <c r="C182" s="285"/>
      <c r="D182" s="202"/>
      <c r="E182" s="204"/>
      <c r="F182" s="203"/>
      <c r="G182" s="203"/>
      <c r="H182" s="28">
        <f t="shared" si="6"/>
        <v>0</v>
      </c>
      <c r="I182" s="42"/>
      <c r="J182" s="45"/>
      <c r="L182" s="183"/>
      <c r="M182" s="238"/>
    </row>
    <row r="183" spans="2:13" x14ac:dyDescent="0.2">
      <c r="B183" s="284"/>
      <c r="C183" s="285"/>
      <c r="D183" s="199"/>
      <c r="E183" s="204"/>
      <c r="F183" s="201"/>
      <c r="G183" s="201"/>
      <c r="H183" s="237">
        <f t="shared" si="6"/>
        <v>0</v>
      </c>
      <c r="I183" s="42"/>
      <c r="J183" s="45"/>
      <c r="L183" s="183"/>
      <c r="M183" s="238"/>
    </row>
    <row r="184" spans="2:13" x14ac:dyDescent="0.2">
      <c r="B184" s="284"/>
      <c r="C184" s="285"/>
      <c r="D184" s="199"/>
      <c r="E184" s="200"/>
      <c r="F184" s="201"/>
      <c r="G184" s="201"/>
      <c r="H184" s="237">
        <f t="shared" si="6"/>
        <v>0</v>
      </c>
      <c r="I184" s="42"/>
      <c r="J184" s="45"/>
      <c r="L184" s="183"/>
      <c r="M184" s="238"/>
    </row>
    <row r="185" spans="2:13" x14ac:dyDescent="0.2">
      <c r="B185" s="284"/>
      <c r="C185" s="285"/>
      <c r="D185" s="199"/>
      <c r="E185" s="200"/>
      <c r="F185" s="201"/>
      <c r="G185" s="201"/>
      <c r="H185" s="237">
        <f t="shared" si="6"/>
        <v>0</v>
      </c>
      <c r="I185" s="42"/>
      <c r="J185" s="45"/>
      <c r="L185" s="183"/>
      <c r="M185" s="238"/>
    </row>
    <row r="186" spans="2:13" ht="13.5" thickBot="1" x14ac:dyDescent="0.25">
      <c r="B186" s="284"/>
      <c r="C186" s="285"/>
      <c r="D186" s="199"/>
      <c r="E186" s="200"/>
      <c r="F186" s="201"/>
      <c r="G186" s="201"/>
      <c r="H186" s="237">
        <f>F186*G186</f>
        <v>0</v>
      </c>
      <c r="I186" s="42"/>
      <c r="J186" s="45"/>
      <c r="L186" s="183"/>
      <c r="M186" s="238"/>
    </row>
    <row r="187" spans="2:13" ht="13.5" thickBot="1" x14ac:dyDescent="0.25">
      <c r="B187" s="286"/>
      <c r="C187" s="287"/>
      <c r="D187" s="205"/>
      <c r="E187" s="206"/>
      <c r="F187" s="207"/>
      <c r="G187" s="207"/>
      <c r="H187" s="39">
        <f t="shared" si="6"/>
        <v>0</v>
      </c>
      <c r="I187" s="268">
        <f>SUM(H179:H187)</f>
        <v>0</v>
      </c>
      <c r="J187" s="299"/>
      <c r="L187" s="183"/>
      <c r="M187" s="238"/>
    </row>
    <row r="188" spans="2:13" x14ac:dyDescent="0.2">
      <c r="B188" s="341" t="s">
        <v>142</v>
      </c>
      <c r="C188" s="283"/>
      <c r="D188" s="190"/>
      <c r="E188" s="191"/>
      <c r="F188" s="192"/>
      <c r="G188" s="192"/>
      <c r="H188" s="38">
        <f t="shared" si="6"/>
        <v>0</v>
      </c>
      <c r="I188" s="42"/>
      <c r="J188" s="45"/>
      <c r="L188" s="183"/>
      <c r="M188" s="238"/>
    </row>
    <row r="189" spans="2:13" ht="13.5" thickBot="1" x14ac:dyDescent="0.25">
      <c r="B189" s="284"/>
      <c r="C189" s="285"/>
      <c r="D189" s="187"/>
      <c r="E189" s="188"/>
      <c r="F189" s="189"/>
      <c r="G189" s="189"/>
      <c r="H189" s="28">
        <f t="shared" si="6"/>
        <v>0</v>
      </c>
      <c r="I189" s="42"/>
      <c r="J189" s="45"/>
      <c r="L189" s="183"/>
      <c r="M189" s="238"/>
    </row>
    <row r="190" spans="2:13" ht="13.5" thickBot="1" x14ac:dyDescent="0.25">
      <c r="B190" s="286"/>
      <c r="C190" s="287"/>
      <c r="D190" s="193"/>
      <c r="E190" s="194"/>
      <c r="F190" s="195"/>
      <c r="G190" s="195"/>
      <c r="H190" s="39">
        <f t="shared" si="6"/>
        <v>0</v>
      </c>
      <c r="I190" s="268">
        <f>SUM(H188:H190)</f>
        <v>0</v>
      </c>
      <c r="J190" s="299"/>
      <c r="L190" s="183"/>
      <c r="M190" s="238"/>
    </row>
    <row r="191" spans="2:13" x14ac:dyDescent="0.2">
      <c r="B191" s="342" t="s">
        <v>143</v>
      </c>
      <c r="C191" s="290"/>
      <c r="D191" s="208"/>
      <c r="E191" s="209"/>
      <c r="F191" s="210"/>
      <c r="G191" s="210"/>
      <c r="H191" s="38">
        <f t="shared" si="6"/>
        <v>0</v>
      </c>
      <c r="I191" s="26"/>
      <c r="J191" s="27"/>
      <c r="L191" s="183"/>
      <c r="M191" s="238"/>
    </row>
    <row r="192" spans="2:13" ht="13.5" thickBot="1" x14ac:dyDescent="0.25">
      <c r="B192" s="291"/>
      <c r="C192" s="292"/>
      <c r="D192" s="202"/>
      <c r="E192" s="204"/>
      <c r="F192" s="203"/>
      <c r="G192" s="203"/>
      <c r="H192" s="28">
        <f>F192*G192</f>
        <v>0</v>
      </c>
      <c r="I192" s="26"/>
      <c r="J192" s="27"/>
      <c r="L192" s="183"/>
      <c r="M192" s="238"/>
    </row>
    <row r="193" spans="2:13" ht="13.5" thickBot="1" x14ac:dyDescent="0.25">
      <c r="B193" s="293"/>
      <c r="C193" s="294"/>
      <c r="D193" s="205"/>
      <c r="E193" s="206"/>
      <c r="F193" s="207"/>
      <c r="G193" s="207"/>
      <c r="H193" s="39">
        <f>F193*G193</f>
        <v>0</v>
      </c>
      <c r="I193" s="268">
        <f>SUM(H191:H193)</f>
        <v>0</v>
      </c>
      <c r="J193" s="299"/>
      <c r="L193" s="183"/>
      <c r="M193" s="238"/>
    </row>
    <row r="194" spans="2:13" ht="13.5" thickBot="1" x14ac:dyDescent="0.25">
      <c r="F194" s="43"/>
      <c r="H194" s="42"/>
      <c r="I194" s="42"/>
      <c r="J194" s="45"/>
      <c r="L194" s="183"/>
      <c r="M194" s="238"/>
    </row>
    <row r="195" spans="2:13" ht="13.5" thickBot="1" x14ac:dyDescent="0.25">
      <c r="B195" s="97" t="s">
        <v>19</v>
      </c>
      <c r="C195" s="98"/>
      <c r="D195" s="223"/>
      <c r="E195" s="224"/>
      <c r="F195" s="225"/>
      <c r="G195" s="226"/>
      <c r="H195" s="227">
        <f>SUM(H107:H193)</f>
        <v>0</v>
      </c>
      <c r="I195" s="300">
        <f>SUM(J139+I147+I157+I165+I173+I178+I187+I190+I193)</f>
        <v>0</v>
      </c>
      <c r="J195" s="299"/>
      <c r="L195" s="183"/>
      <c r="M195" s="238"/>
    </row>
    <row r="196" spans="2:13" x14ac:dyDescent="0.2">
      <c r="I196" s="46"/>
      <c r="J196" s="31"/>
    </row>
    <row r="197" spans="2:13" x14ac:dyDescent="0.2">
      <c r="I197" s="46"/>
      <c r="J197" s="31"/>
    </row>
  </sheetData>
  <sheetProtection password="DF06" sheet="1" objects="1" scenarios="1" formatColumns="0" formatRows="0"/>
  <mergeCells count="41">
    <mergeCell ref="I195:J195"/>
    <mergeCell ref="B179:C187"/>
    <mergeCell ref="I187:J187"/>
    <mergeCell ref="B188:C190"/>
    <mergeCell ref="I190:J190"/>
    <mergeCell ref="B191:C193"/>
    <mergeCell ref="I193:J193"/>
    <mergeCell ref="B158:C165"/>
    <mergeCell ref="I165:J165"/>
    <mergeCell ref="B166:C173"/>
    <mergeCell ref="I173:J173"/>
    <mergeCell ref="B174:C178"/>
    <mergeCell ref="I178:J178"/>
    <mergeCell ref="B140:C147"/>
    <mergeCell ref="I147:J147"/>
    <mergeCell ref="B148:C157"/>
    <mergeCell ref="I157:J157"/>
    <mergeCell ref="B3:C3"/>
    <mergeCell ref="B10:B42"/>
    <mergeCell ref="C33:C37"/>
    <mergeCell ref="C38:C42"/>
    <mergeCell ref="B43:C50"/>
    <mergeCell ref="I50:J50"/>
    <mergeCell ref="B51:C60"/>
    <mergeCell ref="I60:J60"/>
    <mergeCell ref="B61:C68"/>
    <mergeCell ref="I68:J68"/>
    <mergeCell ref="B69:C76"/>
    <mergeCell ref="I76:J76"/>
    <mergeCell ref="B77:C81"/>
    <mergeCell ref="I81:J81"/>
    <mergeCell ref="B82:C90"/>
    <mergeCell ref="I90:J90"/>
    <mergeCell ref="I93:J93"/>
    <mergeCell ref="B91:C93"/>
    <mergeCell ref="B94:C96"/>
    <mergeCell ref="I96:J96"/>
    <mergeCell ref="I98:J98"/>
    <mergeCell ref="B107:B139"/>
    <mergeCell ref="C130:C134"/>
    <mergeCell ref="C135:C13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7"/>
  <sheetViews>
    <sheetView zoomScale="75" zoomScaleNormal="75" workbookViewId="0">
      <pane ySplit="5" topLeftCell="A69" activePane="bottomLeft" state="frozenSplit"/>
      <selection pane="bottomLeft" activeCell="H199" sqref="H19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11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5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04" t="s">
        <v>128</v>
      </c>
      <c r="C3" s="296"/>
      <c r="D3" s="104" t="s">
        <v>54</v>
      </c>
    </row>
    <row r="4" spans="2:13" x14ac:dyDescent="0.2">
      <c r="B4" s="9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212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13.5" thickBot="1" x14ac:dyDescent="0.25">
      <c r="B6" s="9"/>
    </row>
    <row r="7" spans="2:13" ht="13.5" thickBot="1" x14ac:dyDescent="0.25">
      <c r="B7" s="213" t="s">
        <v>95</v>
      </c>
      <c r="C7" s="214"/>
      <c r="D7" s="215"/>
      <c r="E7" s="216"/>
      <c r="F7" s="216"/>
      <c r="G7" s="217"/>
      <c r="H7" s="214"/>
      <c r="I7" s="214"/>
      <c r="J7" s="218"/>
    </row>
    <row r="8" spans="2:13" ht="30" customHeight="1" x14ac:dyDescent="0.2">
      <c r="B8" s="9"/>
    </row>
    <row r="9" spans="2:13" ht="30" customHeight="1" x14ac:dyDescent="0.2">
      <c r="B9" s="23" t="s">
        <v>10</v>
      </c>
      <c r="C9" s="23" t="s">
        <v>11</v>
      </c>
      <c r="D9" s="24" t="s">
        <v>12</v>
      </c>
      <c r="E9" s="24" t="s">
        <v>14</v>
      </c>
      <c r="F9" s="219" t="s">
        <v>9</v>
      </c>
      <c r="G9" s="212" t="s">
        <v>13</v>
      </c>
      <c r="H9" s="220" t="s">
        <v>15</v>
      </c>
      <c r="I9" s="220" t="s">
        <v>16</v>
      </c>
      <c r="J9" s="220" t="s">
        <v>18</v>
      </c>
      <c r="L9" s="182" t="s">
        <v>49</v>
      </c>
      <c r="M9" s="177" t="s">
        <v>94</v>
      </c>
    </row>
    <row r="10" spans="2:13" ht="30" customHeight="1" x14ac:dyDescent="0.2">
      <c r="B10" s="271" t="s">
        <v>1</v>
      </c>
      <c r="C10" s="129" t="str">
        <f>'Memoria Aporte FIA al Ejecutor'!C6</f>
        <v>Coordinador Principal: indicar nombre aquí</v>
      </c>
      <c r="D10" s="119"/>
      <c r="E10" s="22"/>
      <c r="F10" s="86"/>
      <c r="G10" s="86"/>
      <c r="H10" s="28">
        <f t="shared" ref="H10:H94" si="0">F10*G10</f>
        <v>0</v>
      </c>
      <c r="I10" s="28">
        <f>H10</f>
        <v>0</v>
      </c>
      <c r="J10" s="45"/>
      <c r="K10" s="221"/>
      <c r="L10" s="183"/>
      <c r="M10" s="238"/>
    </row>
    <row r="11" spans="2:13" ht="30" customHeight="1" x14ac:dyDescent="0.2">
      <c r="B11" s="272"/>
      <c r="C11" s="129" t="str">
        <f>'Memoria Aporte FIA al Ejecutor'!C7</f>
        <v>Coordinador Alterno: indicar nombre aquí</v>
      </c>
      <c r="D11" s="119"/>
      <c r="E11" s="22"/>
      <c r="F11" s="86"/>
      <c r="G11" s="86"/>
      <c r="H11" s="28">
        <f t="shared" si="0"/>
        <v>0</v>
      </c>
      <c r="I11" s="28">
        <f t="shared" ref="I11:I32" si="1">H11</f>
        <v>0</v>
      </c>
      <c r="J11" s="45"/>
      <c r="K11" s="221"/>
      <c r="L11" s="183"/>
      <c r="M11" s="238"/>
    </row>
    <row r="12" spans="2:13" ht="30" customHeight="1" x14ac:dyDescent="0.2">
      <c r="B12" s="272"/>
      <c r="C12" s="129" t="str">
        <f>'Memoria Aporte FIA al Ejecutor'!C8</f>
        <v>Equipo Técnico 1: indicar nombre aquí</v>
      </c>
      <c r="D12" s="119"/>
      <c r="E12" s="22"/>
      <c r="F12" s="86"/>
      <c r="G12" s="86"/>
      <c r="H12" s="28">
        <f t="shared" si="0"/>
        <v>0</v>
      </c>
      <c r="I12" s="28">
        <f t="shared" si="1"/>
        <v>0</v>
      </c>
      <c r="J12" s="45"/>
      <c r="K12" s="221"/>
      <c r="L12" s="183"/>
      <c r="M12" s="238"/>
    </row>
    <row r="13" spans="2:13" ht="30" customHeight="1" x14ac:dyDescent="0.2">
      <c r="B13" s="272"/>
      <c r="C13" s="129" t="str">
        <f>'Memoria Aporte FIA al Ejecutor'!C9</f>
        <v>Equipo Técnico 2: indicar nombre aquí</v>
      </c>
      <c r="D13" s="119"/>
      <c r="E13" s="22"/>
      <c r="F13" s="86"/>
      <c r="G13" s="86"/>
      <c r="H13" s="28">
        <f t="shared" si="0"/>
        <v>0</v>
      </c>
      <c r="I13" s="28">
        <f t="shared" si="1"/>
        <v>0</v>
      </c>
      <c r="J13" s="45"/>
      <c r="K13" s="221"/>
      <c r="L13" s="183"/>
      <c r="M13" s="238"/>
    </row>
    <row r="14" spans="2:13" ht="30" customHeight="1" x14ac:dyDescent="0.2">
      <c r="B14" s="272"/>
      <c r="C14" s="129" t="str">
        <f>'Memoria Aporte FIA al Ejecutor'!C10</f>
        <v>Equipo Técnico 3: indicar nombre aquí</v>
      </c>
      <c r="D14" s="119"/>
      <c r="E14" s="22"/>
      <c r="F14" s="86"/>
      <c r="G14" s="86"/>
      <c r="H14" s="28">
        <f t="shared" si="0"/>
        <v>0</v>
      </c>
      <c r="I14" s="28">
        <f t="shared" si="1"/>
        <v>0</v>
      </c>
      <c r="J14" s="45"/>
      <c r="K14" s="221"/>
      <c r="L14" s="183"/>
      <c r="M14" s="238"/>
    </row>
    <row r="15" spans="2:13" ht="30" customHeight="1" x14ac:dyDescent="0.2">
      <c r="B15" s="272"/>
      <c r="C15" s="129" t="str">
        <f>'Memoria Aporte FIA al Ejecutor'!C11</f>
        <v>Equipo Técnico 4: indicar nombre aquí</v>
      </c>
      <c r="D15" s="119"/>
      <c r="E15" s="22"/>
      <c r="F15" s="86"/>
      <c r="G15" s="86"/>
      <c r="H15" s="28">
        <f t="shared" si="0"/>
        <v>0</v>
      </c>
      <c r="I15" s="28">
        <f>H15</f>
        <v>0</v>
      </c>
      <c r="J15" s="45"/>
      <c r="K15" s="221"/>
      <c r="L15" s="183"/>
      <c r="M15" s="238"/>
    </row>
    <row r="16" spans="2:13" ht="30" customHeight="1" x14ac:dyDescent="0.2">
      <c r="B16" s="272"/>
      <c r="C16" s="129" t="str">
        <f>'Memoria Aporte FIA al Ejecutor'!C12</f>
        <v>Equipo Técnico 5: indicar nombre aquí</v>
      </c>
      <c r="D16" s="119"/>
      <c r="E16" s="22"/>
      <c r="F16" s="86"/>
      <c r="G16" s="86"/>
      <c r="H16" s="28">
        <f t="shared" si="0"/>
        <v>0</v>
      </c>
      <c r="I16" s="28">
        <f t="shared" si="1"/>
        <v>0</v>
      </c>
      <c r="J16" s="45"/>
      <c r="K16" s="221"/>
      <c r="L16" s="183"/>
      <c r="M16" s="238"/>
    </row>
    <row r="17" spans="2:13" ht="30" customHeight="1" x14ac:dyDescent="0.2">
      <c r="B17" s="272"/>
      <c r="C17" s="129" t="str">
        <f>'Memoria Aporte FIA al Ejecutor'!C13</f>
        <v>Equipo Técnico 6: indicar nombre aquí</v>
      </c>
      <c r="D17" s="119"/>
      <c r="E17" s="22"/>
      <c r="F17" s="86"/>
      <c r="G17" s="86"/>
      <c r="H17" s="28">
        <f t="shared" si="0"/>
        <v>0</v>
      </c>
      <c r="I17" s="28">
        <f t="shared" si="1"/>
        <v>0</v>
      </c>
      <c r="J17" s="45"/>
      <c r="K17" s="221"/>
      <c r="L17" s="183"/>
      <c r="M17" s="238"/>
    </row>
    <row r="18" spans="2:13" ht="30" customHeight="1" x14ac:dyDescent="0.2">
      <c r="B18" s="272"/>
      <c r="C18" s="129" t="str">
        <f>'Memoria Aporte FIA al Ejecutor'!C14</f>
        <v>Equipo Técnico 7: indicar nombre aquí</v>
      </c>
      <c r="D18" s="119"/>
      <c r="E18" s="22"/>
      <c r="F18" s="86"/>
      <c r="G18" s="86"/>
      <c r="H18" s="28">
        <f>F18*G18</f>
        <v>0</v>
      </c>
      <c r="I18" s="28">
        <f t="shared" si="1"/>
        <v>0</v>
      </c>
      <c r="J18" s="45"/>
      <c r="K18" s="221"/>
      <c r="L18" s="183"/>
      <c r="M18" s="238"/>
    </row>
    <row r="19" spans="2:13" ht="30" customHeight="1" x14ac:dyDescent="0.2">
      <c r="B19" s="272"/>
      <c r="C19" s="129" t="str">
        <f>'Memoria Aporte FIA al Ejecutor'!C15</f>
        <v>Equipo Técnico 8: indicar nombre aquí</v>
      </c>
      <c r="D19" s="119"/>
      <c r="E19" s="22"/>
      <c r="F19" s="86"/>
      <c r="G19" s="86"/>
      <c r="H19" s="28">
        <f>F19*G19</f>
        <v>0</v>
      </c>
      <c r="I19" s="28">
        <f t="shared" si="1"/>
        <v>0</v>
      </c>
      <c r="J19" s="45"/>
      <c r="K19" s="221"/>
      <c r="L19" s="183"/>
      <c r="M19" s="238"/>
    </row>
    <row r="20" spans="2:13" ht="30" customHeight="1" x14ac:dyDescent="0.2">
      <c r="B20" s="272"/>
      <c r="C20" s="129" t="str">
        <f>'Memoria Aporte FIA al Ejecutor'!C16</f>
        <v>Equipo Técnico 9: indicar nombre aquí</v>
      </c>
      <c r="D20" s="119"/>
      <c r="E20" s="22"/>
      <c r="F20" s="86"/>
      <c r="G20" s="86"/>
      <c r="H20" s="28">
        <f>F20*G20</f>
        <v>0</v>
      </c>
      <c r="I20" s="28">
        <f t="shared" si="1"/>
        <v>0</v>
      </c>
      <c r="J20" s="45"/>
      <c r="K20" s="221"/>
      <c r="L20" s="183"/>
      <c r="M20" s="238"/>
    </row>
    <row r="21" spans="2:13" ht="25.5" x14ac:dyDescent="0.2">
      <c r="B21" s="272"/>
      <c r="C21" s="129" t="str">
        <f>'Memoria Aporte FIA al Ejecutor'!C17</f>
        <v>Equipo Técnico 10: indicar nombre aquí</v>
      </c>
      <c r="D21" s="119"/>
      <c r="E21" s="22"/>
      <c r="F21" s="86"/>
      <c r="G21" s="86"/>
      <c r="H21" s="28">
        <f t="shared" ref="H21:H30" si="2">F21*G21</f>
        <v>0</v>
      </c>
      <c r="I21" s="28">
        <f t="shared" si="1"/>
        <v>0</v>
      </c>
      <c r="J21" s="45"/>
      <c r="K21" s="221"/>
      <c r="L21" s="183"/>
      <c r="M21" s="238"/>
    </row>
    <row r="22" spans="2:13" ht="25.5" x14ac:dyDescent="0.2">
      <c r="B22" s="272"/>
      <c r="C22" s="129" t="str">
        <f>'Memoria Aporte FIA al Ejecutor'!C18</f>
        <v>Equipo Técnico 11: indicar nombre aquí</v>
      </c>
      <c r="D22" s="119"/>
      <c r="E22" s="22"/>
      <c r="F22" s="86"/>
      <c r="G22" s="86"/>
      <c r="H22" s="28">
        <f t="shared" si="2"/>
        <v>0</v>
      </c>
      <c r="I22" s="28">
        <f t="shared" si="1"/>
        <v>0</v>
      </c>
      <c r="J22" s="45"/>
      <c r="K22" s="221"/>
      <c r="L22" s="183"/>
      <c r="M22" s="238"/>
    </row>
    <row r="23" spans="2:13" ht="25.5" x14ac:dyDescent="0.2">
      <c r="B23" s="272"/>
      <c r="C23" s="129" t="str">
        <f>'Memoria Aporte FIA al Ejecutor'!C19</f>
        <v>Equipo Técnico 12: indicar nombre aquí</v>
      </c>
      <c r="D23" s="119"/>
      <c r="E23" s="22"/>
      <c r="F23" s="86"/>
      <c r="G23" s="86"/>
      <c r="H23" s="28">
        <f t="shared" si="2"/>
        <v>0</v>
      </c>
      <c r="I23" s="28">
        <f t="shared" si="1"/>
        <v>0</v>
      </c>
      <c r="J23" s="45"/>
      <c r="K23" s="221"/>
      <c r="L23" s="183"/>
      <c r="M23" s="238"/>
    </row>
    <row r="24" spans="2:13" ht="25.5" x14ac:dyDescent="0.2">
      <c r="B24" s="272"/>
      <c r="C24" s="129" t="str">
        <f>'Memoria Aporte FIA al Ejecutor'!C20</f>
        <v>Equipo Técnico 13: indicar nombre aquí</v>
      </c>
      <c r="D24" s="119"/>
      <c r="E24" s="22"/>
      <c r="F24" s="86"/>
      <c r="G24" s="86"/>
      <c r="H24" s="28">
        <f t="shared" si="2"/>
        <v>0</v>
      </c>
      <c r="I24" s="28">
        <f t="shared" si="1"/>
        <v>0</v>
      </c>
      <c r="J24" s="45"/>
      <c r="K24" s="221"/>
      <c r="L24" s="183"/>
      <c r="M24" s="238"/>
    </row>
    <row r="25" spans="2:13" ht="25.5" x14ac:dyDescent="0.2">
      <c r="B25" s="272"/>
      <c r="C25" s="129" t="str">
        <f>'Memoria Aporte FIA al Ejecutor'!C21</f>
        <v>Equipo Técnico 14: indicar nombre aquí</v>
      </c>
      <c r="D25" s="119"/>
      <c r="E25" s="22"/>
      <c r="F25" s="86"/>
      <c r="G25" s="86"/>
      <c r="H25" s="28">
        <f t="shared" si="2"/>
        <v>0</v>
      </c>
      <c r="I25" s="28">
        <f t="shared" si="1"/>
        <v>0</v>
      </c>
      <c r="J25" s="45"/>
      <c r="K25" s="221"/>
      <c r="L25" s="183"/>
      <c r="M25" s="238"/>
    </row>
    <row r="26" spans="2:13" ht="25.5" x14ac:dyDescent="0.2">
      <c r="B26" s="272"/>
      <c r="C26" s="129" t="str">
        <f>'Memoria Aporte FIA al Ejecutor'!C22</f>
        <v>Equipo Técnico 15: indicar nombre aquí</v>
      </c>
      <c r="D26" s="119"/>
      <c r="E26" s="22"/>
      <c r="F26" s="86"/>
      <c r="G26" s="86"/>
      <c r="H26" s="28">
        <f t="shared" si="2"/>
        <v>0</v>
      </c>
      <c r="I26" s="28">
        <f t="shared" si="1"/>
        <v>0</v>
      </c>
      <c r="J26" s="45"/>
      <c r="K26" s="221"/>
      <c r="L26" s="183"/>
      <c r="M26" s="238"/>
    </row>
    <row r="27" spans="2:13" ht="25.5" x14ac:dyDescent="0.2">
      <c r="B27" s="272"/>
      <c r="C27" s="129" t="str">
        <f>'Memoria Aporte FIA al Ejecutor'!C23</f>
        <v>Equipo Técnico 16: indicar nombre aquí</v>
      </c>
      <c r="D27" s="119"/>
      <c r="E27" s="22"/>
      <c r="F27" s="86"/>
      <c r="G27" s="86"/>
      <c r="H27" s="28">
        <f t="shared" si="2"/>
        <v>0</v>
      </c>
      <c r="I27" s="28">
        <f t="shared" si="1"/>
        <v>0</v>
      </c>
      <c r="J27" s="45"/>
      <c r="K27" s="221"/>
      <c r="L27" s="183"/>
      <c r="M27" s="238"/>
    </row>
    <row r="28" spans="2:13" ht="25.5" x14ac:dyDescent="0.2">
      <c r="B28" s="272"/>
      <c r="C28" s="129" t="str">
        <f>'Memoria Aporte FIA al Ejecutor'!C24</f>
        <v>Equipo Técnico 17: indicar nombre aquí</v>
      </c>
      <c r="D28" s="119"/>
      <c r="E28" s="22"/>
      <c r="F28" s="86"/>
      <c r="G28" s="86"/>
      <c r="H28" s="28">
        <f t="shared" si="2"/>
        <v>0</v>
      </c>
      <c r="I28" s="28">
        <f t="shared" si="1"/>
        <v>0</v>
      </c>
      <c r="J28" s="45"/>
      <c r="K28" s="221"/>
      <c r="L28" s="183"/>
      <c r="M28" s="238"/>
    </row>
    <row r="29" spans="2:13" ht="25.5" x14ac:dyDescent="0.2">
      <c r="B29" s="272"/>
      <c r="C29" s="129" t="str">
        <f>'Memoria Aporte FIA al Ejecutor'!C25</f>
        <v>Equipo Técnico 18: indicar nombre aquí</v>
      </c>
      <c r="D29" s="119"/>
      <c r="E29" s="22"/>
      <c r="F29" s="86"/>
      <c r="G29" s="86"/>
      <c r="H29" s="28">
        <f t="shared" si="2"/>
        <v>0</v>
      </c>
      <c r="I29" s="28">
        <f t="shared" si="1"/>
        <v>0</v>
      </c>
      <c r="J29" s="45"/>
      <c r="K29" s="221"/>
      <c r="L29" s="183"/>
      <c r="M29" s="238"/>
    </row>
    <row r="30" spans="2:13" ht="25.5" x14ac:dyDescent="0.2">
      <c r="B30" s="272"/>
      <c r="C30" s="129" t="str">
        <f>'Memoria Aporte FIA al Ejecutor'!C26</f>
        <v>Equipo Técnico 19: indicar nombre aquí</v>
      </c>
      <c r="D30" s="119"/>
      <c r="E30" s="22"/>
      <c r="F30" s="86"/>
      <c r="G30" s="86"/>
      <c r="H30" s="28">
        <f t="shared" si="2"/>
        <v>0</v>
      </c>
      <c r="I30" s="28">
        <f t="shared" si="1"/>
        <v>0</v>
      </c>
      <c r="J30" s="45"/>
      <c r="K30" s="221"/>
      <c r="L30" s="183"/>
      <c r="M30" s="238"/>
    </row>
    <row r="31" spans="2:13" ht="25.5" x14ac:dyDescent="0.2">
      <c r="B31" s="272"/>
      <c r="C31" s="129" t="str">
        <f>'Memoria Aporte FIA al Ejecutor'!C27</f>
        <v>Equipo Técnico 20: indicar nombre aquí</v>
      </c>
      <c r="D31" s="119"/>
      <c r="E31" s="22"/>
      <c r="F31" s="86"/>
      <c r="G31" s="86"/>
      <c r="H31" s="28">
        <f>F31*G31</f>
        <v>0</v>
      </c>
      <c r="I31" s="28">
        <f t="shared" si="1"/>
        <v>0</v>
      </c>
      <c r="J31" s="45"/>
      <c r="K31" s="221"/>
      <c r="L31" s="183"/>
      <c r="M31" s="238"/>
    </row>
    <row r="32" spans="2:13" ht="25.5" x14ac:dyDescent="0.2">
      <c r="B32" s="272"/>
      <c r="C32" s="132" t="s">
        <v>67</v>
      </c>
      <c r="D32" s="119"/>
      <c r="E32" s="22"/>
      <c r="F32" s="86"/>
      <c r="G32" s="86"/>
      <c r="H32" s="28">
        <f>F32*G32</f>
        <v>0</v>
      </c>
      <c r="I32" s="28">
        <f t="shared" si="1"/>
        <v>0</v>
      </c>
      <c r="J32" s="45"/>
      <c r="K32" s="221"/>
      <c r="L32" s="183"/>
      <c r="M32" s="238"/>
    </row>
    <row r="33" spans="2:13" x14ac:dyDescent="0.2">
      <c r="B33" s="272"/>
      <c r="C33" s="274" t="s">
        <v>3</v>
      </c>
      <c r="D33" s="126"/>
      <c r="E33" s="50"/>
      <c r="F33" s="93"/>
      <c r="G33" s="93"/>
      <c r="H33" s="28">
        <f t="shared" si="0"/>
        <v>0</v>
      </c>
      <c r="I33" s="26"/>
      <c r="J33" s="45"/>
      <c r="K33" s="221"/>
      <c r="L33" s="183"/>
      <c r="M33" s="238"/>
    </row>
    <row r="34" spans="2:13" x14ac:dyDescent="0.2">
      <c r="B34" s="272"/>
      <c r="C34" s="275"/>
      <c r="D34" s="120"/>
      <c r="E34" s="50"/>
      <c r="F34" s="87"/>
      <c r="G34" s="87"/>
      <c r="H34" s="28">
        <f t="shared" si="0"/>
        <v>0</v>
      </c>
      <c r="I34" s="26"/>
      <c r="J34" s="45"/>
      <c r="K34" s="221"/>
      <c r="L34" s="183"/>
      <c r="M34" s="238"/>
    </row>
    <row r="35" spans="2:13" x14ac:dyDescent="0.2">
      <c r="B35" s="272"/>
      <c r="C35" s="275"/>
      <c r="D35" s="120"/>
      <c r="E35" s="50"/>
      <c r="F35" s="87"/>
      <c r="G35" s="87"/>
      <c r="H35" s="28">
        <f t="shared" si="0"/>
        <v>0</v>
      </c>
      <c r="I35" s="26"/>
      <c r="J35" s="45"/>
      <c r="K35" s="221"/>
      <c r="L35" s="183"/>
      <c r="M35" s="238"/>
    </row>
    <row r="36" spans="2:13" x14ac:dyDescent="0.2">
      <c r="B36" s="272"/>
      <c r="C36" s="275"/>
      <c r="D36" s="120"/>
      <c r="E36" s="50"/>
      <c r="F36" s="87"/>
      <c r="G36" s="87"/>
      <c r="H36" s="28">
        <f t="shared" si="0"/>
        <v>0</v>
      </c>
      <c r="I36" s="42"/>
      <c r="J36" s="45"/>
      <c r="K36" s="221"/>
      <c r="L36" s="184"/>
      <c r="M36" s="238"/>
    </row>
    <row r="37" spans="2:13" x14ac:dyDescent="0.2">
      <c r="B37" s="272"/>
      <c r="C37" s="276"/>
      <c r="D37" s="120"/>
      <c r="E37" s="50"/>
      <c r="F37" s="87"/>
      <c r="G37" s="87"/>
      <c r="H37" s="28">
        <f t="shared" si="0"/>
        <v>0</v>
      </c>
      <c r="I37" s="28">
        <f>SUM(H33:H37)</f>
        <v>0</v>
      </c>
      <c r="J37" s="45"/>
      <c r="K37" s="221"/>
      <c r="L37" s="184"/>
      <c r="M37" s="238"/>
    </row>
    <row r="38" spans="2:13" x14ac:dyDescent="0.2">
      <c r="B38" s="272"/>
      <c r="C38" s="274" t="s">
        <v>2</v>
      </c>
      <c r="D38" s="120"/>
      <c r="E38" s="50"/>
      <c r="F38" s="87"/>
      <c r="G38" s="87"/>
      <c r="H38" s="28">
        <f t="shared" si="0"/>
        <v>0</v>
      </c>
      <c r="I38" s="42"/>
      <c r="J38" s="45"/>
      <c r="K38" s="221"/>
      <c r="L38" s="184"/>
      <c r="M38" s="238"/>
    </row>
    <row r="39" spans="2:13" x14ac:dyDescent="0.2">
      <c r="B39" s="272"/>
      <c r="C39" s="275"/>
      <c r="D39" s="120"/>
      <c r="E39" s="50"/>
      <c r="F39" s="87"/>
      <c r="G39" s="87"/>
      <c r="H39" s="28">
        <f t="shared" si="0"/>
        <v>0</v>
      </c>
      <c r="I39" s="42"/>
      <c r="J39" s="45"/>
      <c r="K39" s="221"/>
      <c r="L39" s="184"/>
      <c r="M39" s="238"/>
    </row>
    <row r="40" spans="2:13" ht="12.75" customHeight="1" x14ac:dyDescent="0.2">
      <c r="B40" s="272"/>
      <c r="C40" s="275"/>
      <c r="D40" s="120"/>
      <c r="E40" s="50"/>
      <c r="F40" s="87"/>
      <c r="G40" s="87"/>
      <c r="H40" s="28">
        <f>F40*G40</f>
        <v>0</v>
      </c>
      <c r="I40" s="42"/>
      <c r="J40" s="45"/>
      <c r="K40" s="221"/>
      <c r="L40" s="184"/>
      <c r="M40" s="238"/>
    </row>
    <row r="41" spans="2:13" ht="13.5" thickBot="1" x14ac:dyDescent="0.25">
      <c r="B41" s="272"/>
      <c r="C41" s="275"/>
      <c r="D41" s="120"/>
      <c r="E41" s="50"/>
      <c r="F41" s="87"/>
      <c r="G41" s="87"/>
      <c r="H41" s="28">
        <f t="shared" si="0"/>
        <v>0</v>
      </c>
      <c r="I41" s="42"/>
      <c r="J41" s="45"/>
      <c r="K41" s="221"/>
      <c r="L41" s="184"/>
      <c r="M41" s="238"/>
    </row>
    <row r="42" spans="2:13" ht="13.5" thickBot="1" x14ac:dyDescent="0.25">
      <c r="B42" s="273"/>
      <c r="C42" s="277"/>
      <c r="D42" s="121"/>
      <c r="E42" s="78"/>
      <c r="F42" s="88"/>
      <c r="G42" s="88"/>
      <c r="H42" s="29">
        <f t="shared" si="0"/>
        <v>0</v>
      </c>
      <c r="I42" s="77">
        <f>SUM(H38:H42)</f>
        <v>0</v>
      </c>
      <c r="J42" s="76">
        <f>SUM(I10:I32)+I37+I42</f>
        <v>0</v>
      </c>
      <c r="K42" s="222"/>
      <c r="L42" s="184"/>
      <c r="M42" s="238"/>
    </row>
    <row r="43" spans="2:13" x14ac:dyDescent="0.2">
      <c r="B43" s="340" t="s">
        <v>136</v>
      </c>
      <c r="C43" s="278"/>
      <c r="D43" s="124"/>
      <c r="E43" s="81"/>
      <c r="F43" s="91"/>
      <c r="G43" s="91"/>
      <c r="H43" s="37">
        <f t="shared" si="0"/>
        <v>0</v>
      </c>
      <c r="I43" s="42"/>
      <c r="J43" s="45"/>
      <c r="K43" s="221"/>
      <c r="L43" s="183"/>
      <c r="M43" s="238"/>
    </row>
    <row r="44" spans="2:13" x14ac:dyDescent="0.2">
      <c r="B44" s="279"/>
      <c r="C44" s="280"/>
      <c r="D44" s="119"/>
      <c r="E44" s="79"/>
      <c r="F44" s="89"/>
      <c r="G44" s="89"/>
      <c r="H44" s="28">
        <f t="shared" si="0"/>
        <v>0</v>
      </c>
      <c r="I44" s="42"/>
      <c r="J44" s="45"/>
      <c r="K44" s="221"/>
      <c r="L44" s="183"/>
      <c r="M44" s="238"/>
    </row>
    <row r="45" spans="2:13" x14ac:dyDescent="0.2">
      <c r="B45" s="279"/>
      <c r="C45" s="280"/>
      <c r="D45" s="119"/>
      <c r="E45" s="79"/>
      <c r="F45" s="89"/>
      <c r="G45" s="89"/>
      <c r="H45" s="28">
        <f t="shared" si="0"/>
        <v>0</v>
      </c>
      <c r="I45" s="42"/>
      <c r="J45" s="45"/>
      <c r="K45" s="221"/>
      <c r="L45" s="183"/>
      <c r="M45" s="238"/>
    </row>
    <row r="46" spans="2:13" x14ac:dyDescent="0.2">
      <c r="B46" s="279"/>
      <c r="C46" s="280"/>
      <c r="D46" s="119"/>
      <c r="E46" s="79"/>
      <c r="F46" s="89"/>
      <c r="G46" s="89"/>
      <c r="H46" s="28">
        <f t="shared" si="0"/>
        <v>0</v>
      </c>
      <c r="I46" s="42"/>
      <c r="J46" s="45"/>
      <c r="K46" s="221"/>
      <c r="L46" s="183"/>
      <c r="M46" s="238"/>
    </row>
    <row r="47" spans="2:13" x14ac:dyDescent="0.2">
      <c r="B47" s="279"/>
      <c r="C47" s="280"/>
      <c r="D47" s="119"/>
      <c r="E47" s="79"/>
      <c r="F47" s="89"/>
      <c r="G47" s="89"/>
      <c r="H47" s="28">
        <f t="shared" si="0"/>
        <v>0</v>
      </c>
      <c r="I47" s="42"/>
      <c r="J47" s="45"/>
      <c r="K47" s="221"/>
      <c r="L47" s="183"/>
      <c r="M47" s="238"/>
    </row>
    <row r="48" spans="2:13" x14ac:dyDescent="0.2">
      <c r="B48" s="279"/>
      <c r="C48" s="280"/>
      <c r="D48" s="119"/>
      <c r="E48" s="79"/>
      <c r="F48" s="89"/>
      <c r="G48" s="89"/>
      <c r="H48" s="28">
        <f t="shared" si="0"/>
        <v>0</v>
      </c>
      <c r="I48" s="42"/>
      <c r="J48" s="45"/>
      <c r="K48" s="221"/>
      <c r="L48" s="183"/>
      <c r="M48" s="238"/>
    </row>
    <row r="49" spans="2:13" ht="13.5" thickBot="1" x14ac:dyDescent="0.25">
      <c r="B49" s="279"/>
      <c r="C49" s="280"/>
      <c r="D49" s="119"/>
      <c r="E49" s="79"/>
      <c r="F49" s="89"/>
      <c r="G49" s="89"/>
      <c r="H49" s="28">
        <f t="shared" si="0"/>
        <v>0</v>
      </c>
      <c r="I49" s="42"/>
      <c r="J49" s="45"/>
      <c r="K49" s="221"/>
      <c r="L49" s="184"/>
      <c r="M49" s="238"/>
    </row>
    <row r="50" spans="2:13" ht="13.5" thickBot="1" x14ac:dyDescent="0.25">
      <c r="B50" s="281"/>
      <c r="C50" s="282"/>
      <c r="D50" s="123"/>
      <c r="E50" s="80"/>
      <c r="F50" s="90"/>
      <c r="G50" s="90"/>
      <c r="H50" s="29">
        <f t="shared" si="0"/>
        <v>0</v>
      </c>
      <c r="I50" s="268">
        <f>SUM(H43:H50)</f>
        <v>0</v>
      </c>
      <c r="J50" s="299"/>
      <c r="K50" s="222"/>
      <c r="L50" s="184"/>
      <c r="M50" s="238"/>
    </row>
    <row r="51" spans="2:13" x14ac:dyDescent="0.2">
      <c r="B51" s="340" t="s">
        <v>137</v>
      </c>
      <c r="C51" s="278"/>
      <c r="D51" s="125"/>
      <c r="E51" s="82"/>
      <c r="F51" s="92"/>
      <c r="G51" s="92"/>
      <c r="H51" s="38">
        <f t="shared" si="0"/>
        <v>0</v>
      </c>
      <c r="I51" s="42"/>
      <c r="J51" s="45"/>
      <c r="K51" s="221"/>
      <c r="L51" s="184"/>
      <c r="M51" s="238"/>
    </row>
    <row r="52" spans="2:13" x14ac:dyDescent="0.2">
      <c r="B52" s="279"/>
      <c r="C52" s="280"/>
      <c r="D52" s="126"/>
      <c r="E52" s="50"/>
      <c r="F52" s="93"/>
      <c r="G52" s="93"/>
      <c r="H52" s="28">
        <f t="shared" si="0"/>
        <v>0</v>
      </c>
      <c r="I52" s="42"/>
      <c r="J52" s="45"/>
      <c r="K52" s="221"/>
      <c r="L52" s="184"/>
      <c r="M52" s="238"/>
    </row>
    <row r="53" spans="2:13" x14ac:dyDescent="0.2">
      <c r="B53" s="279"/>
      <c r="C53" s="280"/>
      <c r="D53" s="126"/>
      <c r="E53" s="50"/>
      <c r="F53" s="93"/>
      <c r="G53" s="93"/>
      <c r="H53" s="28">
        <f t="shared" si="0"/>
        <v>0</v>
      </c>
      <c r="I53" s="42"/>
      <c r="J53" s="45"/>
      <c r="K53" s="221"/>
      <c r="L53" s="184"/>
      <c r="M53" s="238"/>
    </row>
    <row r="54" spans="2:13" ht="14.25" customHeight="1" x14ac:dyDescent="0.2">
      <c r="B54" s="279"/>
      <c r="C54" s="280"/>
      <c r="D54" s="126"/>
      <c r="E54" s="50"/>
      <c r="F54" s="93"/>
      <c r="G54" s="93"/>
      <c r="H54" s="28">
        <f t="shared" si="0"/>
        <v>0</v>
      </c>
      <c r="I54" s="42"/>
      <c r="J54" s="45"/>
      <c r="K54" s="221"/>
      <c r="L54" s="184"/>
      <c r="M54" s="238"/>
    </row>
    <row r="55" spans="2:13" x14ac:dyDescent="0.2">
      <c r="B55" s="279"/>
      <c r="C55" s="280"/>
      <c r="D55" s="126"/>
      <c r="E55" s="50"/>
      <c r="F55" s="93"/>
      <c r="G55" s="93"/>
      <c r="H55" s="28">
        <f t="shared" si="0"/>
        <v>0</v>
      </c>
      <c r="I55" s="42"/>
      <c r="J55" s="45"/>
      <c r="K55" s="221"/>
      <c r="L55" s="183"/>
      <c r="M55" s="238"/>
    </row>
    <row r="56" spans="2:13" x14ac:dyDescent="0.2">
      <c r="B56" s="279"/>
      <c r="C56" s="280"/>
      <c r="D56" s="126"/>
      <c r="E56" s="50"/>
      <c r="F56" s="93"/>
      <c r="G56" s="93"/>
      <c r="H56" s="28">
        <f t="shared" si="0"/>
        <v>0</v>
      </c>
      <c r="I56" s="42"/>
      <c r="J56" s="45"/>
      <c r="K56" s="221"/>
      <c r="L56" s="183"/>
      <c r="M56" s="238"/>
    </row>
    <row r="57" spans="2:13" x14ac:dyDescent="0.2">
      <c r="B57" s="279"/>
      <c r="C57" s="280"/>
      <c r="D57" s="126"/>
      <c r="E57" s="50"/>
      <c r="F57" s="93"/>
      <c r="G57" s="93"/>
      <c r="H57" s="28">
        <f t="shared" si="0"/>
        <v>0</v>
      </c>
      <c r="I57" s="42"/>
      <c r="J57" s="45"/>
      <c r="K57" s="221"/>
      <c r="L57" s="183"/>
      <c r="M57" s="238"/>
    </row>
    <row r="58" spans="2:13" x14ac:dyDescent="0.2">
      <c r="B58" s="279"/>
      <c r="C58" s="280"/>
      <c r="D58" s="126"/>
      <c r="E58" s="50"/>
      <c r="F58" s="93"/>
      <c r="G58" s="93"/>
      <c r="H58" s="28">
        <f t="shared" si="0"/>
        <v>0</v>
      </c>
      <c r="I58" s="42"/>
      <c r="J58" s="45"/>
      <c r="K58" s="221"/>
      <c r="L58" s="183"/>
      <c r="M58" s="238"/>
    </row>
    <row r="59" spans="2:13" ht="13.5" thickBot="1" x14ac:dyDescent="0.25">
      <c r="B59" s="279"/>
      <c r="C59" s="280"/>
      <c r="D59" s="126"/>
      <c r="E59" s="50"/>
      <c r="F59" s="93"/>
      <c r="G59" s="93"/>
      <c r="H59" s="28">
        <f t="shared" si="0"/>
        <v>0</v>
      </c>
      <c r="I59" s="42"/>
      <c r="J59" s="45"/>
      <c r="K59" s="221"/>
      <c r="L59" s="183"/>
      <c r="M59" s="238"/>
    </row>
    <row r="60" spans="2:13" ht="13.5" thickBot="1" x14ac:dyDescent="0.25">
      <c r="B60" s="281"/>
      <c r="C60" s="282"/>
      <c r="D60" s="127"/>
      <c r="E60" s="83"/>
      <c r="F60" s="94"/>
      <c r="G60" s="94"/>
      <c r="H60" s="29">
        <f t="shared" si="0"/>
        <v>0</v>
      </c>
      <c r="I60" s="268">
        <f>SUM(H51:H60)</f>
        <v>0</v>
      </c>
      <c r="J60" s="299"/>
      <c r="K60" s="222"/>
      <c r="L60" s="183"/>
      <c r="M60" s="238"/>
    </row>
    <row r="61" spans="2:13" x14ac:dyDescent="0.2">
      <c r="B61" s="341" t="s">
        <v>138</v>
      </c>
      <c r="C61" s="283"/>
      <c r="D61" s="122"/>
      <c r="E61" s="84"/>
      <c r="F61" s="95"/>
      <c r="G61" s="95"/>
      <c r="H61" s="38">
        <f t="shared" si="0"/>
        <v>0</v>
      </c>
      <c r="I61" s="42"/>
      <c r="J61" s="45"/>
      <c r="K61" s="221"/>
      <c r="L61" s="183"/>
      <c r="M61" s="238"/>
    </row>
    <row r="62" spans="2:13" x14ac:dyDescent="0.2">
      <c r="B62" s="297"/>
      <c r="C62" s="298"/>
      <c r="D62" s="119"/>
      <c r="E62" s="79"/>
      <c r="F62" s="89"/>
      <c r="G62" s="89"/>
      <c r="H62" s="28">
        <f t="shared" si="0"/>
        <v>0</v>
      </c>
      <c r="I62" s="42"/>
      <c r="J62" s="45"/>
      <c r="K62" s="221"/>
      <c r="L62" s="183"/>
      <c r="M62" s="238"/>
    </row>
    <row r="63" spans="2:13" x14ac:dyDescent="0.2">
      <c r="B63" s="297"/>
      <c r="C63" s="298"/>
      <c r="D63" s="119"/>
      <c r="E63" s="79"/>
      <c r="F63" s="89"/>
      <c r="G63" s="89"/>
      <c r="H63" s="28">
        <f t="shared" si="0"/>
        <v>0</v>
      </c>
      <c r="I63" s="42"/>
      <c r="J63" s="45"/>
      <c r="K63" s="221"/>
      <c r="L63" s="183"/>
      <c r="M63" s="238"/>
    </row>
    <row r="64" spans="2:13" x14ac:dyDescent="0.2">
      <c r="B64" s="297"/>
      <c r="C64" s="298"/>
      <c r="D64" s="119"/>
      <c r="E64" s="79"/>
      <c r="F64" s="89"/>
      <c r="G64" s="89"/>
      <c r="H64" s="28">
        <f t="shared" si="0"/>
        <v>0</v>
      </c>
      <c r="I64" s="42"/>
      <c r="J64" s="45"/>
      <c r="K64" s="221"/>
      <c r="L64" s="183"/>
      <c r="M64" s="238"/>
    </row>
    <row r="65" spans="2:13" x14ac:dyDescent="0.2">
      <c r="B65" s="284"/>
      <c r="C65" s="285"/>
      <c r="D65" s="119"/>
      <c r="E65" s="79"/>
      <c r="F65" s="89"/>
      <c r="G65" s="89"/>
      <c r="H65" s="28">
        <f t="shared" si="0"/>
        <v>0</v>
      </c>
      <c r="I65" s="42"/>
      <c r="J65" s="45"/>
      <c r="K65" s="221"/>
      <c r="L65" s="183"/>
      <c r="M65" s="238"/>
    </row>
    <row r="66" spans="2:13" x14ac:dyDescent="0.2">
      <c r="B66" s="284"/>
      <c r="C66" s="285"/>
      <c r="D66" s="119"/>
      <c r="E66" s="79"/>
      <c r="F66" s="89"/>
      <c r="G66" s="89"/>
      <c r="H66" s="28">
        <f t="shared" si="0"/>
        <v>0</v>
      </c>
      <c r="I66" s="42"/>
      <c r="J66" s="45"/>
      <c r="K66" s="221"/>
      <c r="L66" s="183"/>
      <c r="M66" s="238"/>
    </row>
    <row r="67" spans="2:13" ht="13.5" thickBot="1" x14ac:dyDescent="0.25">
      <c r="B67" s="284"/>
      <c r="C67" s="285"/>
      <c r="D67" s="119"/>
      <c r="E67" s="79"/>
      <c r="F67" s="89"/>
      <c r="G67" s="89"/>
      <c r="H67" s="28">
        <f t="shared" si="0"/>
        <v>0</v>
      </c>
      <c r="I67" s="42"/>
      <c r="J67" s="45"/>
      <c r="K67" s="221"/>
      <c r="L67" s="183"/>
      <c r="M67" s="238"/>
    </row>
    <row r="68" spans="2:13" ht="13.5" thickBot="1" x14ac:dyDescent="0.25">
      <c r="B68" s="286"/>
      <c r="C68" s="287"/>
      <c r="D68" s="123"/>
      <c r="E68" s="80"/>
      <c r="F68" s="90"/>
      <c r="G68" s="90"/>
      <c r="H68" s="39">
        <f t="shared" si="0"/>
        <v>0</v>
      </c>
      <c r="I68" s="268">
        <f>SUM(H61:H68)</f>
        <v>0</v>
      </c>
      <c r="J68" s="299"/>
      <c r="K68" s="222"/>
      <c r="L68" s="183"/>
      <c r="M68" s="238"/>
    </row>
    <row r="69" spans="2:13" x14ac:dyDescent="0.2">
      <c r="B69" s="341" t="s">
        <v>139</v>
      </c>
      <c r="C69" s="283"/>
      <c r="D69" s="125"/>
      <c r="E69" s="82"/>
      <c r="F69" s="92"/>
      <c r="G69" s="92"/>
      <c r="H69" s="38">
        <f t="shared" si="0"/>
        <v>0</v>
      </c>
      <c r="I69" s="42"/>
      <c r="J69" s="45"/>
      <c r="K69" s="221"/>
      <c r="L69" s="183"/>
      <c r="M69" s="238"/>
    </row>
    <row r="70" spans="2:13" x14ac:dyDescent="0.2">
      <c r="B70" s="297"/>
      <c r="C70" s="298"/>
      <c r="D70" s="128"/>
      <c r="E70" s="85"/>
      <c r="F70" s="96"/>
      <c r="G70" s="96"/>
      <c r="H70" s="28">
        <f t="shared" si="0"/>
        <v>0</v>
      </c>
      <c r="I70" s="42"/>
      <c r="J70" s="45"/>
      <c r="K70" s="221"/>
      <c r="L70" s="183"/>
      <c r="M70" s="238"/>
    </row>
    <row r="71" spans="2:13" x14ac:dyDescent="0.2">
      <c r="B71" s="297"/>
      <c r="C71" s="298"/>
      <c r="D71" s="128"/>
      <c r="E71" s="85"/>
      <c r="F71" s="96"/>
      <c r="G71" s="96"/>
      <c r="H71" s="28">
        <f t="shared" si="0"/>
        <v>0</v>
      </c>
      <c r="I71" s="42"/>
      <c r="J71" s="45"/>
      <c r="K71" s="221"/>
      <c r="L71" s="183"/>
      <c r="M71" s="238"/>
    </row>
    <row r="72" spans="2:13" x14ac:dyDescent="0.2">
      <c r="B72" s="297"/>
      <c r="C72" s="298"/>
      <c r="D72" s="128"/>
      <c r="E72" s="85"/>
      <c r="F72" s="96"/>
      <c r="G72" s="96"/>
      <c r="H72" s="28">
        <f t="shared" si="0"/>
        <v>0</v>
      </c>
      <c r="I72" s="42"/>
      <c r="J72" s="45"/>
      <c r="K72" s="221"/>
      <c r="L72" s="183"/>
      <c r="M72" s="238"/>
    </row>
    <row r="73" spans="2:13" x14ac:dyDescent="0.2">
      <c r="B73" s="297"/>
      <c r="C73" s="298"/>
      <c r="D73" s="128"/>
      <c r="E73" s="85"/>
      <c r="F73" s="96"/>
      <c r="G73" s="96"/>
      <c r="H73" s="28">
        <f t="shared" si="0"/>
        <v>0</v>
      </c>
      <c r="I73" s="42"/>
      <c r="J73" s="45"/>
      <c r="K73" s="221"/>
      <c r="L73" s="183"/>
      <c r="M73" s="238"/>
    </row>
    <row r="74" spans="2:13" x14ac:dyDescent="0.2">
      <c r="B74" s="284"/>
      <c r="C74" s="285"/>
      <c r="D74" s="126"/>
      <c r="E74" s="50"/>
      <c r="F74" s="93"/>
      <c r="G74" s="93"/>
      <c r="H74" s="28">
        <f>F74*G74</f>
        <v>0</v>
      </c>
      <c r="I74" s="42"/>
      <c r="J74" s="45"/>
      <c r="K74" s="221"/>
      <c r="L74" s="183"/>
      <c r="M74" s="238"/>
    </row>
    <row r="75" spans="2:13" ht="13.5" thickBot="1" x14ac:dyDescent="0.25">
      <c r="B75" s="284"/>
      <c r="C75" s="285"/>
      <c r="D75" s="126"/>
      <c r="E75" s="50"/>
      <c r="F75" s="93"/>
      <c r="G75" s="93"/>
      <c r="H75" s="28">
        <f t="shared" si="0"/>
        <v>0</v>
      </c>
      <c r="I75" s="42"/>
      <c r="J75" s="45"/>
      <c r="K75" s="221"/>
      <c r="L75" s="183"/>
      <c r="M75" s="238"/>
    </row>
    <row r="76" spans="2:13" ht="13.5" thickBot="1" x14ac:dyDescent="0.25">
      <c r="B76" s="286"/>
      <c r="C76" s="287"/>
      <c r="D76" s="127"/>
      <c r="E76" s="83"/>
      <c r="F76" s="94"/>
      <c r="G76" s="94"/>
      <c r="H76" s="39">
        <f t="shared" si="0"/>
        <v>0</v>
      </c>
      <c r="I76" s="268">
        <f>SUM(H69:H76)</f>
        <v>0</v>
      </c>
      <c r="J76" s="299"/>
      <c r="K76" s="222"/>
      <c r="L76" s="183"/>
      <c r="M76" s="238"/>
    </row>
    <row r="77" spans="2:13" x14ac:dyDescent="0.2">
      <c r="B77" s="341" t="s">
        <v>140</v>
      </c>
      <c r="C77" s="283"/>
      <c r="D77" s="122"/>
      <c r="E77" s="84"/>
      <c r="F77" s="95"/>
      <c r="G77" s="95"/>
      <c r="H77" s="38">
        <f t="shared" si="0"/>
        <v>0</v>
      </c>
      <c r="I77" s="42"/>
      <c r="J77" s="45"/>
      <c r="K77" s="221"/>
      <c r="L77" s="183"/>
      <c r="M77" s="238"/>
    </row>
    <row r="78" spans="2:13" x14ac:dyDescent="0.2">
      <c r="B78" s="284"/>
      <c r="C78" s="285"/>
      <c r="D78" s="119"/>
      <c r="E78" s="79"/>
      <c r="F78" s="89"/>
      <c r="G78" s="89"/>
      <c r="H78" s="28">
        <f t="shared" si="0"/>
        <v>0</v>
      </c>
      <c r="I78" s="42"/>
      <c r="J78" s="45"/>
      <c r="K78" s="221"/>
      <c r="L78" s="183"/>
      <c r="M78" s="238"/>
    </row>
    <row r="79" spans="2:13" ht="12.75" customHeight="1" x14ac:dyDescent="0.2">
      <c r="B79" s="284"/>
      <c r="C79" s="285"/>
      <c r="D79" s="119"/>
      <c r="E79" s="79"/>
      <c r="F79" s="89"/>
      <c r="G79" s="89"/>
      <c r="H79" s="28">
        <f t="shared" si="0"/>
        <v>0</v>
      </c>
      <c r="I79" s="42"/>
      <c r="J79" s="45"/>
      <c r="K79" s="221"/>
      <c r="L79" s="183"/>
      <c r="M79" s="238"/>
    </row>
    <row r="80" spans="2:13" ht="13.5" thickBot="1" x14ac:dyDescent="0.25">
      <c r="B80" s="284"/>
      <c r="C80" s="285"/>
      <c r="D80" s="119"/>
      <c r="E80" s="79"/>
      <c r="F80" s="89"/>
      <c r="G80" s="89"/>
      <c r="H80" s="28">
        <f t="shared" si="0"/>
        <v>0</v>
      </c>
      <c r="I80" s="42"/>
      <c r="J80" s="45"/>
      <c r="K80" s="221"/>
      <c r="L80" s="183"/>
      <c r="M80" s="238"/>
    </row>
    <row r="81" spans="2:13" ht="13.5" thickBot="1" x14ac:dyDescent="0.25">
      <c r="B81" s="286"/>
      <c r="C81" s="287"/>
      <c r="D81" s="123"/>
      <c r="E81" s="80"/>
      <c r="F81" s="90"/>
      <c r="G81" s="90"/>
      <c r="H81" s="39">
        <f t="shared" si="0"/>
        <v>0</v>
      </c>
      <c r="I81" s="268">
        <f>SUM(H77:H81)</f>
        <v>0</v>
      </c>
      <c r="J81" s="299"/>
      <c r="K81" s="222"/>
      <c r="L81" s="183"/>
      <c r="M81" s="238"/>
    </row>
    <row r="82" spans="2:13" x14ac:dyDescent="0.2">
      <c r="B82" s="341" t="s">
        <v>141</v>
      </c>
      <c r="C82" s="283"/>
      <c r="D82" s="125"/>
      <c r="E82" s="82"/>
      <c r="F82" s="92"/>
      <c r="G82" s="92"/>
      <c r="H82" s="38">
        <f t="shared" si="0"/>
        <v>0</v>
      </c>
      <c r="I82" s="42"/>
      <c r="J82" s="45"/>
      <c r="K82" s="221"/>
      <c r="L82" s="183"/>
      <c r="M82" s="238"/>
    </row>
    <row r="83" spans="2:13" x14ac:dyDescent="0.2">
      <c r="B83" s="284"/>
      <c r="C83" s="285"/>
      <c r="D83" s="126"/>
      <c r="E83" s="50"/>
      <c r="F83" s="93"/>
      <c r="G83" s="93"/>
      <c r="H83" s="28">
        <f t="shared" si="0"/>
        <v>0</v>
      </c>
      <c r="I83" s="42"/>
      <c r="J83" s="45"/>
      <c r="K83" s="221"/>
      <c r="L83" s="183"/>
      <c r="M83" s="238"/>
    </row>
    <row r="84" spans="2:13" x14ac:dyDescent="0.2">
      <c r="B84" s="284"/>
      <c r="C84" s="285"/>
      <c r="D84" s="126"/>
      <c r="E84" s="50"/>
      <c r="F84" s="93"/>
      <c r="G84" s="93"/>
      <c r="H84" s="28">
        <f t="shared" si="0"/>
        <v>0</v>
      </c>
      <c r="I84" s="42"/>
      <c r="J84" s="45"/>
      <c r="K84" s="221"/>
      <c r="L84" s="183"/>
      <c r="M84" s="238"/>
    </row>
    <row r="85" spans="2:13" x14ac:dyDescent="0.2">
      <c r="B85" s="284"/>
      <c r="C85" s="285"/>
      <c r="D85" s="126"/>
      <c r="E85" s="50"/>
      <c r="F85" s="93"/>
      <c r="G85" s="93"/>
      <c r="H85" s="28">
        <f t="shared" si="0"/>
        <v>0</v>
      </c>
      <c r="I85" s="42"/>
      <c r="J85" s="45"/>
      <c r="K85" s="221"/>
      <c r="L85" s="183"/>
      <c r="M85" s="238"/>
    </row>
    <row r="86" spans="2:13" x14ac:dyDescent="0.2">
      <c r="B86" s="284"/>
      <c r="C86" s="285"/>
      <c r="D86" s="126"/>
      <c r="E86" s="50"/>
      <c r="F86" s="93"/>
      <c r="G86" s="93"/>
      <c r="H86" s="28">
        <f t="shared" si="0"/>
        <v>0</v>
      </c>
      <c r="I86" s="42"/>
      <c r="J86" s="45"/>
      <c r="K86" s="221"/>
      <c r="L86" s="183"/>
      <c r="M86" s="238"/>
    </row>
    <row r="87" spans="2:13" x14ac:dyDescent="0.2">
      <c r="B87" s="284"/>
      <c r="C87" s="285"/>
      <c r="D87" s="126"/>
      <c r="E87" s="50"/>
      <c r="F87" s="93"/>
      <c r="G87" s="93"/>
      <c r="H87" s="28">
        <f t="shared" si="0"/>
        <v>0</v>
      </c>
      <c r="I87" s="42"/>
      <c r="J87" s="45"/>
      <c r="K87" s="221"/>
      <c r="L87" s="183"/>
      <c r="M87" s="238"/>
    </row>
    <row r="88" spans="2:13" x14ac:dyDescent="0.2">
      <c r="B88" s="284"/>
      <c r="C88" s="285"/>
      <c r="D88" s="126"/>
      <c r="E88" s="50"/>
      <c r="F88" s="93"/>
      <c r="G88" s="93"/>
      <c r="H88" s="28">
        <f t="shared" si="0"/>
        <v>0</v>
      </c>
      <c r="I88" s="42"/>
      <c r="J88" s="45"/>
      <c r="K88" s="221"/>
      <c r="L88" s="183"/>
      <c r="M88" s="238"/>
    </row>
    <row r="89" spans="2:13" ht="13.5" thickBot="1" x14ac:dyDescent="0.25">
      <c r="B89" s="284"/>
      <c r="C89" s="285"/>
      <c r="D89" s="126"/>
      <c r="E89" s="50"/>
      <c r="F89" s="93"/>
      <c r="G89" s="93"/>
      <c r="H89" s="28">
        <f t="shared" si="0"/>
        <v>0</v>
      </c>
      <c r="I89" s="42"/>
      <c r="J89" s="45"/>
      <c r="K89" s="221"/>
      <c r="L89" s="183"/>
      <c r="M89" s="238"/>
    </row>
    <row r="90" spans="2:13" ht="13.5" thickBot="1" x14ac:dyDescent="0.25">
      <c r="B90" s="286"/>
      <c r="C90" s="287"/>
      <c r="D90" s="127"/>
      <c r="E90" s="83"/>
      <c r="F90" s="94"/>
      <c r="G90" s="94"/>
      <c r="H90" s="39">
        <f t="shared" si="0"/>
        <v>0</v>
      </c>
      <c r="I90" s="268">
        <f>SUM(H82:H90)</f>
        <v>0</v>
      </c>
      <c r="J90" s="299"/>
      <c r="K90" s="222"/>
      <c r="L90" s="183"/>
      <c r="M90" s="238"/>
    </row>
    <row r="91" spans="2:13" x14ac:dyDescent="0.2">
      <c r="B91" s="341" t="s">
        <v>142</v>
      </c>
      <c r="C91" s="283"/>
      <c r="D91" s="122"/>
      <c r="E91" s="84"/>
      <c r="F91" s="95"/>
      <c r="G91" s="95"/>
      <c r="H91" s="38">
        <f t="shared" si="0"/>
        <v>0</v>
      </c>
      <c r="I91" s="42"/>
      <c r="J91" s="45"/>
      <c r="K91" s="221"/>
      <c r="L91" s="184"/>
      <c r="M91" s="238"/>
    </row>
    <row r="92" spans="2:13" ht="13.5" thickBot="1" x14ac:dyDescent="0.25">
      <c r="B92" s="284"/>
      <c r="C92" s="285"/>
      <c r="D92" s="119"/>
      <c r="E92" s="79"/>
      <c r="F92" s="89"/>
      <c r="G92" s="89"/>
      <c r="H92" s="28">
        <f t="shared" si="0"/>
        <v>0</v>
      </c>
      <c r="I92" s="42"/>
      <c r="J92" s="45"/>
      <c r="K92" s="221"/>
      <c r="L92" s="183"/>
      <c r="M92" s="238"/>
    </row>
    <row r="93" spans="2:13" ht="13.5" thickBot="1" x14ac:dyDescent="0.25">
      <c r="B93" s="286"/>
      <c r="C93" s="287"/>
      <c r="D93" s="123"/>
      <c r="E93" s="80"/>
      <c r="F93" s="90"/>
      <c r="G93" s="90"/>
      <c r="H93" s="39">
        <f t="shared" si="0"/>
        <v>0</v>
      </c>
      <c r="I93" s="268">
        <f>SUM(H91:H93)</f>
        <v>0</v>
      </c>
      <c r="J93" s="299"/>
      <c r="K93" s="222"/>
      <c r="L93" s="183"/>
      <c r="M93" s="238"/>
    </row>
    <row r="94" spans="2:13" x14ac:dyDescent="0.2">
      <c r="B94" s="342" t="s">
        <v>143</v>
      </c>
      <c r="C94" s="290"/>
      <c r="D94" s="125"/>
      <c r="E94" s="82"/>
      <c r="F94" s="92"/>
      <c r="G94" s="92"/>
      <c r="H94" s="38">
        <f t="shared" si="0"/>
        <v>0</v>
      </c>
      <c r="I94" s="26"/>
      <c r="J94" s="27"/>
      <c r="K94" s="222"/>
      <c r="L94" s="183"/>
      <c r="M94" s="238"/>
    </row>
    <row r="95" spans="2:13" ht="13.5" thickBot="1" x14ac:dyDescent="0.25">
      <c r="B95" s="291"/>
      <c r="C95" s="292"/>
      <c r="D95" s="126"/>
      <c r="E95" s="50"/>
      <c r="F95" s="93"/>
      <c r="G95" s="93"/>
      <c r="H95" s="28">
        <f>F95*G95</f>
        <v>0</v>
      </c>
      <c r="I95" s="26"/>
      <c r="J95" s="27"/>
      <c r="K95" s="222"/>
      <c r="L95" s="183"/>
      <c r="M95" s="238"/>
    </row>
    <row r="96" spans="2:13" ht="13.5" thickBot="1" x14ac:dyDescent="0.25">
      <c r="B96" s="293"/>
      <c r="C96" s="294"/>
      <c r="D96" s="127"/>
      <c r="E96" s="83"/>
      <c r="F96" s="94"/>
      <c r="G96" s="94"/>
      <c r="H96" s="39">
        <f>F96*G96</f>
        <v>0</v>
      </c>
      <c r="I96" s="268">
        <f>SUM(H94:H96)</f>
        <v>0</v>
      </c>
      <c r="J96" s="299"/>
      <c r="K96" s="222"/>
      <c r="L96" s="183"/>
      <c r="M96" s="238"/>
    </row>
    <row r="97" spans="2:13" ht="13.5" thickBot="1" x14ac:dyDescent="0.25">
      <c r="F97" s="43"/>
      <c r="H97" s="41"/>
      <c r="I97" s="42"/>
      <c r="J97" s="45"/>
      <c r="K97" s="221"/>
      <c r="L97" s="183"/>
      <c r="M97" s="238"/>
    </row>
    <row r="98" spans="2:13" ht="12.75" customHeight="1" thickBot="1" x14ac:dyDescent="0.25">
      <c r="B98" s="97" t="s">
        <v>19</v>
      </c>
      <c r="C98" s="98"/>
      <c r="D98" s="223"/>
      <c r="E98" s="224"/>
      <c r="F98" s="225"/>
      <c r="G98" s="226"/>
      <c r="H98" s="227">
        <f>SUM(H10:H96)</f>
        <v>0</v>
      </c>
      <c r="I98" s="300">
        <f>SUM(J42+I50+I60+I68+I76+I81+I90+I93+I96)</f>
        <v>0</v>
      </c>
      <c r="J98" s="299"/>
      <c r="K98" s="222"/>
      <c r="L98" s="183"/>
      <c r="M98" s="238"/>
    </row>
    <row r="99" spans="2:13" x14ac:dyDescent="0.2">
      <c r="F99" s="43"/>
      <c r="H99" s="41"/>
      <c r="I99" s="42"/>
      <c r="J99" s="221"/>
      <c r="L99" s="228"/>
    </row>
    <row r="100" spans="2:13" x14ac:dyDescent="0.2">
      <c r="F100" s="43"/>
      <c r="H100" s="41"/>
      <c r="I100" s="42"/>
      <c r="J100" s="221"/>
      <c r="L100" s="228"/>
    </row>
    <row r="101" spans="2:13" x14ac:dyDescent="0.2">
      <c r="B101" s="9" t="s">
        <v>57</v>
      </c>
      <c r="F101" s="43"/>
      <c r="H101" s="41"/>
      <c r="I101" s="42"/>
      <c r="J101" s="221"/>
      <c r="L101" s="228"/>
    </row>
    <row r="102" spans="2:13" ht="15" x14ac:dyDescent="0.2">
      <c r="B102" s="133" t="str">
        <f>B3</f>
        <v>INDICAR AQUÍ NOMBRE ASOCIADO 9</v>
      </c>
      <c r="C102" s="46"/>
      <c r="D102" s="104" t="s">
        <v>54</v>
      </c>
      <c r="F102" s="43"/>
      <c r="H102" s="41"/>
      <c r="I102" s="42"/>
      <c r="J102" s="221"/>
      <c r="L102" s="228"/>
    </row>
    <row r="103" spans="2:13" ht="13.5" thickBot="1" x14ac:dyDescent="0.25">
      <c r="B103" s="9"/>
      <c r="F103" s="43"/>
      <c r="H103" s="41"/>
      <c r="I103" s="42"/>
      <c r="J103" s="221"/>
      <c r="L103" s="228"/>
    </row>
    <row r="104" spans="2:13" ht="13.5" thickBot="1" x14ac:dyDescent="0.25">
      <c r="B104" s="229" t="s">
        <v>96</v>
      </c>
      <c r="C104" s="230"/>
      <c r="D104" s="231"/>
      <c r="E104" s="232"/>
      <c r="F104" s="233"/>
      <c r="G104" s="233"/>
      <c r="H104" s="234"/>
      <c r="I104" s="234"/>
      <c r="J104" s="235"/>
      <c r="L104" s="228"/>
    </row>
    <row r="105" spans="2:13" ht="12.75" customHeight="1" x14ac:dyDescent="0.2">
      <c r="B105" s="9"/>
      <c r="F105" s="43"/>
      <c r="H105" s="41"/>
      <c r="I105" s="42"/>
      <c r="J105" s="221"/>
      <c r="L105" s="228"/>
    </row>
    <row r="106" spans="2:13" ht="25.5" x14ac:dyDescent="0.2">
      <c r="B106" s="23" t="s">
        <v>10</v>
      </c>
      <c r="C106" s="23" t="s">
        <v>11</v>
      </c>
      <c r="D106" s="24" t="s">
        <v>12</v>
      </c>
      <c r="E106" s="24" t="s">
        <v>14</v>
      </c>
      <c r="F106" s="219" t="s">
        <v>9</v>
      </c>
      <c r="G106" s="212" t="s">
        <v>13</v>
      </c>
      <c r="H106" s="220" t="s">
        <v>15</v>
      </c>
      <c r="I106" s="220" t="s">
        <v>16</v>
      </c>
      <c r="J106" s="220" t="s">
        <v>18</v>
      </c>
      <c r="L106" s="182" t="s">
        <v>49</v>
      </c>
      <c r="M106" s="177" t="s">
        <v>94</v>
      </c>
    </row>
    <row r="107" spans="2:13" ht="25.5" x14ac:dyDescent="0.2">
      <c r="B107" s="271" t="s">
        <v>1</v>
      </c>
      <c r="C107" s="129" t="str">
        <f>'Memoria Aporte FIA al Ejecutor'!C6</f>
        <v>Coordinador Principal: indicar nombre aquí</v>
      </c>
      <c r="D107" s="187"/>
      <c r="E107" s="188"/>
      <c r="F107" s="189"/>
      <c r="G107" s="189"/>
      <c r="H107" s="28">
        <f t="shared" ref="H107:H140" si="3">F107*G107</f>
        <v>0</v>
      </c>
      <c r="I107" s="28">
        <f>H107</f>
        <v>0</v>
      </c>
      <c r="J107" s="45"/>
      <c r="L107" s="183"/>
      <c r="M107" s="238"/>
    </row>
    <row r="108" spans="2:13" ht="25.5" x14ac:dyDescent="0.2">
      <c r="B108" s="272"/>
      <c r="C108" s="129" t="str">
        <f>'Memoria Aporte FIA al Ejecutor'!C7</f>
        <v>Coordinador Alterno: indicar nombre aquí</v>
      </c>
      <c r="D108" s="187"/>
      <c r="E108" s="188"/>
      <c r="F108" s="189"/>
      <c r="G108" s="189"/>
      <c r="H108" s="28">
        <f t="shared" si="3"/>
        <v>0</v>
      </c>
      <c r="I108" s="28">
        <f t="shared" ref="I108:I129" si="4">H108</f>
        <v>0</v>
      </c>
      <c r="J108" s="45"/>
      <c r="L108" s="183"/>
      <c r="M108" s="238"/>
    </row>
    <row r="109" spans="2:13" ht="25.5" x14ac:dyDescent="0.2">
      <c r="B109" s="272"/>
      <c r="C109" s="129" t="str">
        <f>'Memoria Aporte FIA al Ejecutor'!C8</f>
        <v>Equipo Técnico 1: indicar nombre aquí</v>
      </c>
      <c r="D109" s="187"/>
      <c r="E109" s="188"/>
      <c r="F109" s="189"/>
      <c r="G109" s="189"/>
      <c r="H109" s="28">
        <f t="shared" si="3"/>
        <v>0</v>
      </c>
      <c r="I109" s="28">
        <f t="shared" si="4"/>
        <v>0</v>
      </c>
      <c r="J109" s="45"/>
      <c r="L109" s="236"/>
      <c r="M109" s="238"/>
    </row>
    <row r="110" spans="2:13" ht="25.5" x14ac:dyDescent="0.2">
      <c r="B110" s="272"/>
      <c r="C110" s="129" t="str">
        <f>'Memoria Aporte FIA al Ejecutor'!C9</f>
        <v>Equipo Técnico 2: indicar nombre aquí</v>
      </c>
      <c r="D110" s="187"/>
      <c r="E110" s="188"/>
      <c r="F110" s="189"/>
      <c r="G110" s="189"/>
      <c r="H110" s="28">
        <f t="shared" si="3"/>
        <v>0</v>
      </c>
      <c r="I110" s="28">
        <f t="shared" si="4"/>
        <v>0</v>
      </c>
      <c r="J110" s="45"/>
      <c r="L110" s="183"/>
      <c r="M110" s="238"/>
    </row>
    <row r="111" spans="2:13" ht="25.5" x14ac:dyDescent="0.2">
      <c r="B111" s="272"/>
      <c r="C111" s="129" t="str">
        <f>'Memoria Aporte FIA al Ejecutor'!C10</f>
        <v>Equipo Técnico 3: indicar nombre aquí</v>
      </c>
      <c r="D111" s="187"/>
      <c r="E111" s="188"/>
      <c r="F111" s="189"/>
      <c r="G111" s="189"/>
      <c r="H111" s="28">
        <f t="shared" si="3"/>
        <v>0</v>
      </c>
      <c r="I111" s="28">
        <f t="shared" si="4"/>
        <v>0</v>
      </c>
      <c r="J111" s="45"/>
      <c r="L111" s="183"/>
      <c r="M111" s="238"/>
    </row>
    <row r="112" spans="2:13" ht="25.5" x14ac:dyDescent="0.2">
      <c r="B112" s="272"/>
      <c r="C112" s="129" t="str">
        <f>'Memoria Aporte FIA al Ejecutor'!C11</f>
        <v>Equipo Técnico 4: indicar nombre aquí</v>
      </c>
      <c r="D112" s="187"/>
      <c r="E112" s="188"/>
      <c r="F112" s="189"/>
      <c r="G112" s="189"/>
      <c r="H112" s="28">
        <f t="shared" si="3"/>
        <v>0</v>
      </c>
      <c r="I112" s="28">
        <f t="shared" si="4"/>
        <v>0</v>
      </c>
      <c r="J112" s="45"/>
      <c r="L112" s="183"/>
      <c r="M112" s="238"/>
    </row>
    <row r="113" spans="2:13" ht="25.5" x14ac:dyDescent="0.2">
      <c r="B113" s="272"/>
      <c r="C113" s="129" t="str">
        <f>'Memoria Aporte FIA al Ejecutor'!C12</f>
        <v>Equipo Técnico 5: indicar nombre aquí</v>
      </c>
      <c r="D113" s="187"/>
      <c r="E113" s="188"/>
      <c r="F113" s="189"/>
      <c r="G113" s="189"/>
      <c r="H113" s="28">
        <f t="shared" si="3"/>
        <v>0</v>
      </c>
      <c r="I113" s="28">
        <f t="shared" si="4"/>
        <v>0</v>
      </c>
      <c r="J113" s="45"/>
      <c r="L113" s="183"/>
      <c r="M113" s="238"/>
    </row>
    <row r="114" spans="2:13" ht="25.5" x14ac:dyDescent="0.2">
      <c r="B114" s="272"/>
      <c r="C114" s="129" t="str">
        <f>'Memoria Aporte FIA al Ejecutor'!C13</f>
        <v>Equipo Técnico 6: indicar nombre aquí</v>
      </c>
      <c r="D114" s="187"/>
      <c r="E114" s="188"/>
      <c r="F114" s="189"/>
      <c r="G114" s="189"/>
      <c r="H114" s="28">
        <f t="shared" si="3"/>
        <v>0</v>
      </c>
      <c r="I114" s="28">
        <f t="shared" si="4"/>
        <v>0</v>
      </c>
      <c r="J114" s="45"/>
      <c r="L114" s="183"/>
      <c r="M114" s="238"/>
    </row>
    <row r="115" spans="2:13" ht="25.5" x14ac:dyDescent="0.2">
      <c r="B115" s="272"/>
      <c r="C115" s="129" t="str">
        <f>'Memoria Aporte FIA al Ejecutor'!C14</f>
        <v>Equipo Técnico 7: indicar nombre aquí</v>
      </c>
      <c r="D115" s="187"/>
      <c r="E115" s="188"/>
      <c r="F115" s="189"/>
      <c r="G115" s="189"/>
      <c r="H115" s="28">
        <f t="shared" si="3"/>
        <v>0</v>
      </c>
      <c r="I115" s="28">
        <f t="shared" si="4"/>
        <v>0</v>
      </c>
      <c r="J115" s="45"/>
      <c r="L115" s="183"/>
      <c r="M115" s="238"/>
    </row>
    <row r="116" spans="2:13" ht="25.5" x14ac:dyDescent="0.2">
      <c r="B116" s="272"/>
      <c r="C116" s="129" t="str">
        <f>'Memoria Aporte FIA al Ejecutor'!C15</f>
        <v>Equipo Técnico 8: indicar nombre aquí</v>
      </c>
      <c r="D116" s="187"/>
      <c r="E116" s="188"/>
      <c r="F116" s="189"/>
      <c r="G116" s="189"/>
      <c r="H116" s="28">
        <f t="shared" si="3"/>
        <v>0</v>
      </c>
      <c r="I116" s="28">
        <f t="shared" si="4"/>
        <v>0</v>
      </c>
      <c r="J116" s="45"/>
      <c r="L116" s="183"/>
      <c r="M116" s="238"/>
    </row>
    <row r="117" spans="2:13" ht="25.5" x14ac:dyDescent="0.2">
      <c r="B117" s="272"/>
      <c r="C117" s="129" t="str">
        <f>'Memoria Aporte FIA al Ejecutor'!C16</f>
        <v>Equipo Técnico 9: indicar nombre aquí</v>
      </c>
      <c r="D117" s="187"/>
      <c r="E117" s="188"/>
      <c r="F117" s="189"/>
      <c r="G117" s="189"/>
      <c r="H117" s="28">
        <f t="shared" si="3"/>
        <v>0</v>
      </c>
      <c r="I117" s="28">
        <f t="shared" si="4"/>
        <v>0</v>
      </c>
      <c r="J117" s="45"/>
      <c r="L117" s="183"/>
      <c r="M117" s="238"/>
    </row>
    <row r="118" spans="2:13" ht="25.5" x14ac:dyDescent="0.2">
      <c r="B118" s="272"/>
      <c r="C118" s="129" t="str">
        <f>'Memoria Aporte FIA al Ejecutor'!C17</f>
        <v>Equipo Técnico 10: indicar nombre aquí</v>
      </c>
      <c r="D118" s="187"/>
      <c r="E118" s="188"/>
      <c r="F118" s="189"/>
      <c r="G118" s="189"/>
      <c r="H118" s="28">
        <f t="shared" si="3"/>
        <v>0</v>
      </c>
      <c r="I118" s="28">
        <f t="shared" si="4"/>
        <v>0</v>
      </c>
      <c r="J118" s="45"/>
      <c r="L118" s="183"/>
      <c r="M118" s="238"/>
    </row>
    <row r="119" spans="2:13" ht="25.5" x14ac:dyDescent="0.2">
      <c r="B119" s="272"/>
      <c r="C119" s="129" t="str">
        <f>'Memoria Aporte FIA al Ejecutor'!C18</f>
        <v>Equipo Técnico 11: indicar nombre aquí</v>
      </c>
      <c r="D119" s="187"/>
      <c r="E119" s="188"/>
      <c r="F119" s="189"/>
      <c r="G119" s="189"/>
      <c r="H119" s="28">
        <f t="shared" si="3"/>
        <v>0</v>
      </c>
      <c r="I119" s="28">
        <f t="shared" si="4"/>
        <v>0</v>
      </c>
      <c r="J119" s="45"/>
      <c r="L119" s="183"/>
      <c r="M119" s="238"/>
    </row>
    <row r="120" spans="2:13" ht="25.5" x14ac:dyDescent="0.2">
      <c r="B120" s="272"/>
      <c r="C120" s="129" t="str">
        <f>'Memoria Aporte FIA al Ejecutor'!C19</f>
        <v>Equipo Técnico 12: indicar nombre aquí</v>
      </c>
      <c r="D120" s="187"/>
      <c r="E120" s="188"/>
      <c r="F120" s="189"/>
      <c r="G120" s="189"/>
      <c r="H120" s="28">
        <f t="shared" si="3"/>
        <v>0</v>
      </c>
      <c r="I120" s="28">
        <f t="shared" si="4"/>
        <v>0</v>
      </c>
      <c r="J120" s="45"/>
      <c r="L120" s="183"/>
      <c r="M120" s="238"/>
    </row>
    <row r="121" spans="2:13" ht="25.5" x14ac:dyDescent="0.2">
      <c r="B121" s="272"/>
      <c r="C121" s="129" t="str">
        <f>'Memoria Aporte FIA al Ejecutor'!C20</f>
        <v>Equipo Técnico 13: indicar nombre aquí</v>
      </c>
      <c r="D121" s="187"/>
      <c r="E121" s="188"/>
      <c r="F121" s="189"/>
      <c r="G121" s="189"/>
      <c r="H121" s="28">
        <f t="shared" si="3"/>
        <v>0</v>
      </c>
      <c r="I121" s="28">
        <f t="shared" si="4"/>
        <v>0</v>
      </c>
      <c r="J121" s="45"/>
      <c r="L121" s="183"/>
      <c r="M121" s="238"/>
    </row>
    <row r="122" spans="2:13" ht="25.5" x14ac:dyDescent="0.2">
      <c r="B122" s="272"/>
      <c r="C122" s="129" t="str">
        <f>'Memoria Aporte FIA al Ejecutor'!C21</f>
        <v>Equipo Técnico 14: indicar nombre aquí</v>
      </c>
      <c r="D122" s="187"/>
      <c r="E122" s="188"/>
      <c r="F122" s="189"/>
      <c r="G122" s="189"/>
      <c r="H122" s="28">
        <f t="shared" si="3"/>
        <v>0</v>
      </c>
      <c r="I122" s="28">
        <f t="shared" si="4"/>
        <v>0</v>
      </c>
      <c r="J122" s="45"/>
      <c r="L122" s="183"/>
      <c r="M122" s="238"/>
    </row>
    <row r="123" spans="2:13" ht="25.5" x14ac:dyDescent="0.2">
      <c r="B123" s="272"/>
      <c r="C123" s="129" t="str">
        <f>'Memoria Aporte FIA al Ejecutor'!C22</f>
        <v>Equipo Técnico 15: indicar nombre aquí</v>
      </c>
      <c r="D123" s="187"/>
      <c r="E123" s="188"/>
      <c r="F123" s="189"/>
      <c r="G123" s="189"/>
      <c r="H123" s="28">
        <f t="shared" si="3"/>
        <v>0</v>
      </c>
      <c r="I123" s="28">
        <f t="shared" si="4"/>
        <v>0</v>
      </c>
      <c r="J123" s="45"/>
      <c r="L123" s="183"/>
      <c r="M123" s="238"/>
    </row>
    <row r="124" spans="2:13" ht="25.5" x14ac:dyDescent="0.2">
      <c r="B124" s="272"/>
      <c r="C124" s="129" t="str">
        <f>'Memoria Aporte FIA al Ejecutor'!C23</f>
        <v>Equipo Técnico 16: indicar nombre aquí</v>
      </c>
      <c r="D124" s="187"/>
      <c r="E124" s="188"/>
      <c r="F124" s="189"/>
      <c r="G124" s="189"/>
      <c r="H124" s="28">
        <f t="shared" si="3"/>
        <v>0</v>
      </c>
      <c r="I124" s="28">
        <f t="shared" si="4"/>
        <v>0</v>
      </c>
      <c r="J124" s="45"/>
      <c r="L124" s="183"/>
      <c r="M124" s="238"/>
    </row>
    <row r="125" spans="2:13" ht="25.5" x14ac:dyDescent="0.2">
      <c r="B125" s="272"/>
      <c r="C125" s="129" t="str">
        <f>'Memoria Aporte FIA al Ejecutor'!C24</f>
        <v>Equipo Técnico 17: indicar nombre aquí</v>
      </c>
      <c r="D125" s="187"/>
      <c r="E125" s="188"/>
      <c r="F125" s="189"/>
      <c r="G125" s="189"/>
      <c r="H125" s="28">
        <f t="shared" si="3"/>
        <v>0</v>
      </c>
      <c r="I125" s="28">
        <f t="shared" si="4"/>
        <v>0</v>
      </c>
      <c r="J125" s="45"/>
      <c r="L125" s="183"/>
      <c r="M125" s="238"/>
    </row>
    <row r="126" spans="2:13" ht="25.5" x14ac:dyDescent="0.2">
      <c r="B126" s="272"/>
      <c r="C126" s="129" t="str">
        <f>'Memoria Aporte FIA al Ejecutor'!C25</f>
        <v>Equipo Técnico 18: indicar nombre aquí</v>
      </c>
      <c r="D126" s="187"/>
      <c r="E126" s="188"/>
      <c r="F126" s="189"/>
      <c r="G126" s="189"/>
      <c r="H126" s="28">
        <f t="shared" si="3"/>
        <v>0</v>
      </c>
      <c r="I126" s="28">
        <f t="shared" si="4"/>
        <v>0</v>
      </c>
      <c r="J126" s="45"/>
      <c r="L126" s="183"/>
      <c r="M126" s="238"/>
    </row>
    <row r="127" spans="2:13" ht="25.5" x14ac:dyDescent="0.2">
      <c r="B127" s="272"/>
      <c r="C127" s="129" t="str">
        <f>'Memoria Aporte FIA al Ejecutor'!C26</f>
        <v>Equipo Técnico 19: indicar nombre aquí</v>
      </c>
      <c r="D127" s="187"/>
      <c r="E127" s="188"/>
      <c r="F127" s="189"/>
      <c r="G127" s="189"/>
      <c r="H127" s="28">
        <f t="shared" si="3"/>
        <v>0</v>
      </c>
      <c r="I127" s="28">
        <f t="shared" si="4"/>
        <v>0</v>
      </c>
      <c r="J127" s="45"/>
      <c r="L127" s="183"/>
      <c r="M127" s="238"/>
    </row>
    <row r="128" spans="2:13" ht="25.5" x14ac:dyDescent="0.2">
      <c r="B128" s="272"/>
      <c r="C128" s="129" t="str">
        <f>'Memoria Aporte FIA al Ejecutor'!C27</f>
        <v>Equipo Técnico 20: indicar nombre aquí</v>
      </c>
      <c r="D128" s="187"/>
      <c r="E128" s="188"/>
      <c r="F128" s="189"/>
      <c r="G128" s="189"/>
      <c r="H128" s="28">
        <f t="shared" si="3"/>
        <v>0</v>
      </c>
      <c r="I128" s="28">
        <f t="shared" si="4"/>
        <v>0</v>
      </c>
      <c r="J128" s="45"/>
      <c r="L128" s="183"/>
      <c r="M128" s="238"/>
    </row>
    <row r="129" spans="2:13" ht="25.5" x14ac:dyDescent="0.2">
      <c r="B129" s="272"/>
      <c r="C129" s="132" t="s">
        <v>67</v>
      </c>
      <c r="D129" s="187"/>
      <c r="E129" s="188"/>
      <c r="F129" s="189"/>
      <c r="G129" s="189"/>
      <c r="H129" s="28">
        <f>F129*G129</f>
        <v>0</v>
      </c>
      <c r="I129" s="28">
        <f t="shared" si="4"/>
        <v>0</v>
      </c>
      <c r="J129" s="45"/>
      <c r="K129" s="221"/>
      <c r="L129" s="183"/>
      <c r="M129" s="238"/>
    </row>
    <row r="130" spans="2:13" x14ac:dyDescent="0.2">
      <c r="B130" s="272"/>
      <c r="C130" s="274" t="s">
        <v>3</v>
      </c>
      <c r="D130" s="199"/>
      <c r="E130" s="200"/>
      <c r="F130" s="201"/>
      <c r="G130" s="201"/>
      <c r="H130" s="237">
        <f t="shared" si="3"/>
        <v>0</v>
      </c>
      <c r="I130" s="42"/>
      <c r="J130" s="45"/>
      <c r="L130" s="183"/>
      <c r="M130" s="238"/>
    </row>
    <row r="131" spans="2:13" x14ac:dyDescent="0.2">
      <c r="B131" s="272"/>
      <c r="C131" s="275"/>
      <c r="D131" s="202"/>
      <c r="E131" s="200"/>
      <c r="F131" s="203"/>
      <c r="G131" s="203"/>
      <c r="H131" s="237">
        <f t="shared" si="3"/>
        <v>0</v>
      </c>
      <c r="I131" s="42"/>
      <c r="J131" s="45"/>
      <c r="L131" s="183"/>
      <c r="M131" s="238"/>
    </row>
    <row r="132" spans="2:13" x14ac:dyDescent="0.2">
      <c r="B132" s="272"/>
      <c r="C132" s="275"/>
      <c r="D132" s="202"/>
      <c r="E132" s="200"/>
      <c r="F132" s="203"/>
      <c r="G132" s="203"/>
      <c r="H132" s="237">
        <f t="shared" si="3"/>
        <v>0</v>
      </c>
      <c r="I132" s="42"/>
      <c r="J132" s="45"/>
      <c r="L132" s="183"/>
      <c r="M132" s="238"/>
    </row>
    <row r="133" spans="2:13" x14ac:dyDescent="0.2">
      <c r="B133" s="272"/>
      <c r="C133" s="275"/>
      <c r="D133" s="202"/>
      <c r="E133" s="200"/>
      <c r="F133" s="203"/>
      <c r="G133" s="203"/>
      <c r="H133" s="237">
        <f t="shared" si="3"/>
        <v>0</v>
      </c>
      <c r="I133" s="42"/>
      <c r="J133" s="45"/>
      <c r="L133" s="183"/>
      <c r="M133" s="238"/>
    </row>
    <row r="134" spans="2:13" x14ac:dyDescent="0.2">
      <c r="B134" s="272"/>
      <c r="C134" s="276"/>
      <c r="D134" s="202"/>
      <c r="E134" s="204"/>
      <c r="F134" s="203"/>
      <c r="G134" s="203"/>
      <c r="H134" s="28">
        <f t="shared" si="3"/>
        <v>0</v>
      </c>
      <c r="I134" s="28">
        <f>SUM(H130:H134)</f>
        <v>0</v>
      </c>
      <c r="J134" s="45"/>
      <c r="L134" s="183"/>
      <c r="M134" s="238"/>
    </row>
    <row r="135" spans="2:13" x14ac:dyDescent="0.2">
      <c r="B135" s="272"/>
      <c r="C135" s="274" t="s">
        <v>2</v>
      </c>
      <c r="D135" s="202"/>
      <c r="E135" s="204"/>
      <c r="F135" s="203"/>
      <c r="G135" s="203"/>
      <c r="H135" s="28">
        <f t="shared" si="3"/>
        <v>0</v>
      </c>
      <c r="I135" s="42"/>
      <c r="J135" s="45"/>
      <c r="L135" s="183"/>
      <c r="M135" s="238"/>
    </row>
    <row r="136" spans="2:13" x14ac:dyDescent="0.2">
      <c r="B136" s="272"/>
      <c r="C136" s="275"/>
      <c r="D136" s="202"/>
      <c r="E136" s="204"/>
      <c r="F136" s="203"/>
      <c r="G136" s="203"/>
      <c r="H136" s="28">
        <f t="shared" si="3"/>
        <v>0</v>
      </c>
      <c r="I136" s="42"/>
      <c r="J136" s="45"/>
      <c r="L136" s="183"/>
      <c r="M136" s="238"/>
    </row>
    <row r="137" spans="2:13" x14ac:dyDescent="0.2">
      <c r="B137" s="272"/>
      <c r="C137" s="275"/>
      <c r="D137" s="202"/>
      <c r="E137" s="204"/>
      <c r="F137" s="203"/>
      <c r="G137" s="203"/>
      <c r="H137" s="28">
        <f t="shared" si="3"/>
        <v>0</v>
      </c>
      <c r="I137" s="42"/>
      <c r="J137" s="45"/>
      <c r="L137" s="183"/>
      <c r="M137" s="238"/>
    </row>
    <row r="138" spans="2:13" ht="13.5" thickBot="1" x14ac:dyDescent="0.25">
      <c r="B138" s="272"/>
      <c r="C138" s="275"/>
      <c r="D138" s="202"/>
      <c r="E138" s="204"/>
      <c r="F138" s="203"/>
      <c r="G138" s="203"/>
      <c r="H138" s="28">
        <f t="shared" si="3"/>
        <v>0</v>
      </c>
      <c r="I138" s="42"/>
      <c r="J138" s="45"/>
      <c r="L138" s="183"/>
      <c r="M138" s="238"/>
    </row>
    <row r="139" spans="2:13" ht="13.5" thickBot="1" x14ac:dyDescent="0.25">
      <c r="B139" s="273"/>
      <c r="C139" s="277"/>
      <c r="D139" s="205"/>
      <c r="E139" s="206"/>
      <c r="F139" s="207"/>
      <c r="G139" s="207"/>
      <c r="H139" s="29">
        <f t="shared" si="3"/>
        <v>0</v>
      </c>
      <c r="I139" s="77">
        <f>SUM(H135:H139)</f>
        <v>0</v>
      </c>
      <c r="J139" s="76">
        <f>SUM(I107:I129)+I134+I139</f>
        <v>0</v>
      </c>
      <c r="L139" s="183"/>
      <c r="M139" s="238"/>
    </row>
    <row r="140" spans="2:13" x14ac:dyDescent="0.2">
      <c r="B140" s="340" t="s">
        <v>136</v>
      </c>
      <c r="C140" s="278"/>
      <c r="D140" s="196"/>
      <c r="E140" s="197"/>
      <c r="F140" s="198"/>
      <c r="G140" s="198"/>
      <c r="H140" s="37">
        <f t="shared" si="3"/>
        <v>0</v>
      </c>
      <c r="I140" s="42"/>
      <c r="J140" s="45"/>
      <c r="L140" s="183"/>
      <c r="M140" s="238"/>
    </row>
    <row r="141" spans="2:13" x14ac:dyDescent="0.2">
      <c r="B141" s="279"/>
      <c r="C141" s="280"/>
      <c r="D141" s="187"/>
      <c r="E141" s="188"/>
      <c r="F141" s="189"/>
      <c r="G141" s="189"/>
      <c r="H141" s="28">
        <f t="shared" ref="H141:H146" si="5">F141*G141</f>
        <v>0</v>
      </c>
      <c r="I141" s="42"/>
      <c r="J141" s="45"/>
      <c r="L141" s="183"/>
      <c r="M141" s="238"/>
    </row>
    <row r="142" spans="2:13" x14ac:dyDescent="0.2">
      <c r="B142" s="279"/>
      <c r="C142" s="280"/>
      <c r="D142" s="187"/>
      <c r="E142" s="188"/>
      <c r="F142" s="189"/>
      <c r="G142" s="189"/>
      <c r="H142" s="28">
        <f t="shared" si="5"/>
        <v>0</v>
      </c>
      <c r="I142" s="42"/>
      <c r="J142" s="45"/>
      <c r="L142" s="183"/>
      <c r="M142" s="238"/>
    </row>
    <row r="143" spans="2:13" x14ac:dyDescent="0.2">
      <c r="B143" s="279"/>
      <c r="C143" s="280"/>
      <c r="D143" s="187"/>
      <c r="E143" s="188"/>
      <c r="F143" s="189"/>
      <c r="G143" s="189"/>
      <c r="H143" s="28">
        <f t="shared" si="5"/>
        <v>0</v>
      </c>
      <c r="I143" s="42"/>
      <c r="J143" s="45"/>
      <c r="L143" s="183"/>
      <c r="M143" s="238"/>
    </row>
    <row r="144" spans="2:13" x14ac:dyDescent="0.2">
      <c r="B144" s="279"/>
      <c r="C144" s="280"/>
      <c r="D144" s="187"/>
      <c r="E144" s="188"/>
      <c r="F144" s="189"/>
      <c r="G144" s="189"/>
      <c r="H144" s="28">
        <f t="shared" si="5"/>
        <v>0</v>
      </c>
      <c r="I144" s="42"/>
      <c r="J144" s="45"/>
      <c r="L144" s="183"/>
      <c r="M144" s="238"/>
    </row>
    <row r="145" spans="2:13" x14ac:dyDescent="0.2">
      <c r="B145" s="279"/>
      <c r="C145" s="280"/>
      <c r="D145" s="187"/>
      <c r="E145" s="188"/>
      <c r="F145" s="189"/>
      <c r="G145" s="189"/>
      <c r="H145" s="28">
        <f t="shared" si="5"/>
        <v>0</v>
      </c>
      <c r="I145" s="42"/>
      <c r="J145" s="45"/>
      <c r="L145" s="183"/>
      <c r="M145" s="238"/>
    </row>
    <row r="146" spans="2:13" ht="13.5" thickBot="1" x14ac:dyDescent="0.25">
      <c r="B146" s="279"/>
      <c r="C146" s="280"/>
      <c r="D146" s="187"/>
      <c r="E146" s="188"/>
      <c r="F146" s="189"/>
      <c r="G146" s="189"/>
      <c r="H146" s="28">
        <f t="shared" si="5"/>
        <v>0</v>
      </c>
      <c r="I146" s="42"/>
      <c r="J146" s="45"/>
      <c r="L146" s="183"/>
      <c r="M146" s="238"/>
    </row>
    <row r="147" spans="2:13" ht="13.5" thickBot="1" x14ac:dyDescent="0.25">
      <c r="B147" s="281"/>
      <c r="C147" s="282"/>
      <c r="D147" s="193"/>
      <c r="E147" s="194"/>
      <c r="F147" s="195"/>
      <c r="G147" s="195"/>
      <c r="H147" s="29">
        <f t="shared" ref="H147:H191" si="6">F147*G147</f>
        <v>0</v>
      </c>
      <c r="I147" s="268">
        <f>SUM(H140:H147)</f>
        <v>0</v>
      </c>
      <c r="J147" s="299"/>
      <c r="L147" s="183"/>
      <c r="M147" s="238"/>
    </row>
    <row r="148" spans="2:13" x14ac:dyDescent="0.2">
      <c r="B148" s="340" t="s">
        <v>137</v>
      </c>
      <c r="C148" s="278"/>
      <c r="D148" s="208"/>
      <c r="E148" s="209"/>
      <c r="F148" s="210"/>
      <c r="G148" s="210"/>
      <c r="H148" s="38">
        <f t="shared" si="6"/>
        <v>0</v>
      </c>
      <c r="I148" s="42"/>
      <c r="J148" s="45"/>
      <c r="L148" s="183"/>
      <c r="M148" s="238"/>
    </row>
    <row r="149" spans="2:13" x14ac:dyDescent="0.2">
      <c r="B149" s="279"/>
      <c r="C149" s="280"/>
      <c r="D149" s="202"/>
      <c r="E149" s="204"/>
      <c r="F149" s="203"/>
      <c r="G149" s="203"/>
      <c r="H149" s="28">
        <f t="shared" si="6"/>
        <v>0</v>
      </c>
      <c r="I149" s="42"/>
      <c r="J149" s="45"/>
      <c r="L149" s="183"/>
      <c r="M149" s="238"/>
    </row>
    <row r="150" spans="2:13" x14ac:dyDescent="0.2">
      <c r="B150" s="279"/>
      <c r="C150" s="280"/>
      <c r="D150" s="202"/>
      <c r="E150" s="204"/>
      <c r="F150" s="203"/>
      <c r="G150" s="203"/>
      <c r="H150" s="28">
        <f t="shared" si="6"/>
        <v>0</v>
      </c>
      <c r="I150" s="42"/>
      <c r="J150" s="45"/>
      <c r="L150" s="183"/>
      <c r="M150" s="238"/>
    </row>
    <row r="151" spans="2:13" x14ac:dyDescent="0.2">
      <c r="B151" s="279"/>
      <c r="C151" s="280"/>
      <c r="D151" s="202"/>
      <c r="E151" s="204"/>
      <c r="F151" s="203"/>
      <c r="G151" s="203"/>
      <c r="H151" s="28">
        <f t="shared" si="6"/>
        <v>0</v>
      </c>
      <c r="I151" s="42"/>
      <c r="J151" s="45"/>
      <c r="L151" s="183"/>
      <c r="M151" s="238"/>
    </row>
    <row r="152" spans="2:13" x14ac:dyDescent="0.2">
      <c r="B152" s="279"/>
      <c r="C152" s="280"/>
      <c r="D152" s="202"/>
      <c r="E152" s="204"/>
      <c r="F152" s="203"/>
      <c r="G152" s="203"/>
      <c r="H152" s="28">
        <f t="shared" si="6"/>
        <v>0</v>
      </c>
      <c r="I152" s="42"/>
      <c r="J152" s="45"/>
      <c r="L152" s="183"/>
      <c r="M152" s="238"/>
    </row>
    <row r="153" spans="2:13" x14ac:dyDescent="0.2">
      <c r="B153" s="279"/>
      <c r="C153" s="280"/>
      <c r="D153" s="202"/>
      <c r="E153" s="204"/>
      <c r="F153" s="203"/>
      <c r="G153" s="203"/>
      <c r="H153" s="28">
        <f t="shared" si="6"/>
        <v>0</v>
      </c>
      <c r="I153" s="42"/>
      <c r="J153" s="45"/>
      <c r="L153" s="183"/>
      <c r="M153" s="238"/>
    </row>
    <row r="154" spans="2:13" x14ac:dyDescent="0.2">
      <c r="B154" s="279"/>
      <c r="C154" s="280"/>
      <c r="D154" s="202"/>
      <c r="E154" s="204"/>
      <c r="F154" s="203"/>
      <c r="G154" s="203"/>
      <c r="H154" s="28">
        <f t="shared" si="6"/>
        <v>0</v>
      </c>
      <c r="I154" s="42"/>
      <c r="J154" s="45"/>
      <c r="L154" s="183"/>
      <c r="M154" s="238"/>
    </row>
    <row r="155" spans="2:13" x14ac:dyDescent="0.2">
      <c r="B155" s="279"/>
      <c r="C155" s="280"/>
      <c r="D155" s="202"/>
      <c r="E155" s="204"/>
      <c r="F155" s="203"/>
      <c r="G155" s="203"/>
      <c r="H155" s="28">
        <f t="shared" si="6"/>
        <v>0</v>
      </c>
      <c r="I155" s="42"/>
      <c r="J155" s="45"/>
      <c r="L155" s="183"/>
      <c r="M155" s="238"/>
    </row>
    <row r="156" spans="2:13" ht="13.5" thickBot="1" x14ac:dyDescent="0.25">
      <c r="B156" s="279"/>
      <c r="C156" s="280"/>
      <c r="D156" s="202"/>
      <c r="E156" s="204"/>
      <c r="F156" s="203"/>
      <c r="G156" s="203"/>
      <c r="H156" s="28">
        <f t="shared" si="6"/>
        <v>0</v>
      </c>
      <c r="I156" s="42"/>
      <c r="J156" s="45"/>
      <c r="L156" s="183"/>
      <c r="M156" s="238"/>
    </row>
    <row r="157" spans="2:13" ht="13.5" thickBot="1" x14ac:dyDescent="0.25">
      <c r="B157" s="281"/>
      <c r="C157" s="282"/>
      <c r="D157" s="205"/>
      <c r="E157" s="206"/>
      <c r="F157" s="207"/>
      <c r="G157" s="207"/>
      <c r="H157" s="29">
        <f t="shared" si="6"/>
        <v>0</v>
      </c>
      <c r="I157" s="268">
        <f>SUM(H148:H157)</f>
        <v>0</v>
      </c>
      <c r="J157" s="299"/>
      <c r="L157" s="183"/>
      <c r="M157" s="238"/>
    </row>
    <row r="158" spans="2:13" x14ac:dyDescent="0.2">
      <c r="B158" s="341" t="s">
        <v>138</v>
      </c>
      <c r="C158" s="283"/>
      <c r="D158" s="190"/>
      <c r="E158" s="191"/>
      <c r="F158" s="192"/>
      <c r="G158" s="192"/>
      <c r="H158" s="38">
        <f t="shared" si="6"/>
        <v>0</v>
      </c>
      <c r="I158" s="42"/>
      <c r="J158" s="45"/>
      <c r="L158" s="183"/>
      <c r="M158" s="238"/>
    </row>
    <row r="159" spans="2:13" x14ac:dyDescent="0.2">
      <c r="B159" s="284"/>
      <c r="C159" s="285"/>
      <c r="D159" s="187"/>
      <c r="E159" s="188"/>
      <c r="F159" s="189"/>
      <c r="G159" s="189"/>
      <c r="H159" s="28">
        <f t="shared" si="6"/>
        <v>0</v>
      </c>
      <c r="I159" s="42"/>
      <c r="J159" s="45"/>
      <c r="L159" s="183"/>
      <c r="M159" s="238"/>
    </row>
    <row r="160" spans="2:13" x14ac:dyDescent="0.2">
      <c r="B160" s="284"/>
      <c r="C160" s="285"/>
      <c r="D160" s="187"/>
      <c r="E160" s="188"/>
      <c r="F160" s="189"/>
      <c r="G160" s="189"/>
      <c r="H160" s="28">
        <f t="shared" si="6"/>
        <v>0</v>
      </c>
      <c r="I160" s="42"/>
      <c r="J160" s="45"/>
      <c r="L160" s="183"/>
      <c r="M160" s="238"/>
    </row>
    <row r="161" spans="2:13" x14ac:dyDescent="0.2">
      <c r="B161" s="284"/>
      <c r="C161" s="285"/>
      <c r="D161" s="187"/>
      <c r="E161" s="188"/>
      <c r="F161" s="189"/>
      <c r="G161" s="189"/>
      <c r="H161" s="28">
        <f t="shared" si="6"/>
        <v>0</v>
      </c>
      <c r="I161" s="42"/>
      <c r="J161" s="45"/>
      <c r="L161" s="183"/>
      <c r="M161" s="238"/>
    </row>
    <row r="162" spans="2:13" x14ac:dyDescent="0.2">
      <c r="B162" s="284"/>
      <c r="C162" s="285"/>
      <c r="D162" s="187"/>
      <c r="E162" s="188"/>
      <c r="F162" s="189"/>
      <c r="G162" s="189"/>
      <c r="H162" s="28">
        <f t="shared" si="6"/>
        <v>0</v>
      </c>
      <c r="I162" s="42"/>
      <c r="J162" s="45"/>
      <c r="L162" s="183"/>
      <c r="M162" s="238"/>
    </row>
    <row r="163" spans="2:13" x14ac:dyDescent="0.2">
      <c r="B163" s="284"/>
      <c r="C163" s="285"/>
      <c r="D163" s="187"/>
      <c r="E163" s="188"/>
      <c r="F163" s="189"/>
      <c r="G163" s="189"/>
      <c r="H163" s="28">
        <f t="shared" si="6"/>
        <v>0</v>
      </c>
      <c r="I163" s="42"/>
      <c r="J163" s="45"/>
      <c r="L163" s="183"/>
      <c r="M163" s="238"/>
    </row>
    <row r="164" spans="2:13" ht="13.5" thickBot="1" x14ac:dyDescent="0.25">
      <c r="B164" s="284"/>
      <c r="C164" s="285"/>
      <c r="D164" s="187"/>
      <c r="E164" s="188"/>
      <c r="F164" s="189"/>
      <c r="G164" s="189"/>
      <c r="H164" s="28">
        <f t="shared" si="6"/>
        <v>0</v>
      </c>
      <c r="I164" s="42"/>
      <c r="J164" s="45"/>
      <c r="L164" s="183"/>
      <c r="M164" s="238"/>
    </row>
    <row r="165" spans="2:13" ht="13.5" thickBot="1" x14ac:dyDescent="0.25">
      <c r="B165" s="286"/>
      <c r="C165" s="287"/>
      <c r="D165" s="193"/>
      <c r="E165" s="194"/>
      <c r="F165" s="195"/>
      <c r="G165" s="195"/>
      <c r="H165" s="39">
        <f t="shared" si="6"/>
        <v>0</v>
      </c>
      <c r="I165" s="268">
        <f>SUM(H158:H165)</f>
        <v>0</v>
      </c>
      <c r="J165" s="299"/>
      <c r="L165" s="183"/>
      <c r="M165" s="238"/>
    </row>
    <row r="166" spans="2:13" x14ac:dyDescent="0.2">
      <c r="B166" s="341" t="s">
        <v>139</v>
      </c>
      <c r="C166" s="283"/>
      <c r="D166" s="208"/>
      <c r="E166" s="209"/>
      <c r="F166" s="210"/>
      <c r="G166" s="210"/>
      <c r="H166" s="38">
        <f t="shared" si="6"/>
        <v>0</v>
      </c>
      <c r="I166" s="42"/>
      <c r="J166" s="45"/>
      <c r="L166" s="183"/>
      <c r="M166" s="238"/>
    </row>
    <row r="167" spans="2:13" x14ac:dyDescent="0.2">
      <c r="B167" s="284"/>
      <c r="C167" s="285"/>
      <c r="D167" s="202"/>
      <c r="E167" s="204"/>
      <c r="F167" s="203"/>
      <c r="G167" s="203"/>
      <c r="H167" s="28">
        <f t="shared" si="6"/>
        <v>0</v>
      </c>
      <c r="I167" s="42"/>
      <c r="J167" s="45"/>
      <c r="L167" s="183"/>
      <c r="M167" s="238"/>
    </row>
    <row r="168" spans="2:13" x14ac:dyDescent="0.2">
      <c r="B168" s="284"/>
      <c r="C168" s="285"/>
      <c r="D168" s="202"/>
      <c r="E168" s="204"/>
      <c r="F168" s="203"/>
      <c r="G168" s="203"/>
      <c r="H168" s="28">
        <f t="shared" si="6"/>
        <v>0</v>
      </c>
      <c r="I168" s="42"/>
      <c r="J168" s="45"/>
      <c r="L168" s="183"/>
      <c r="M168" s="238"/>
    </row>
    <row r="169" spans="2:13" x14ac:dyDescent="0.2">
      <c r="B169" s="284"/>
      <c r="C169" s="285"/>
      <c r="D169" s="202"/>
      <c r="E169" s="204"/>
      <c r="F169" s="203"/>
      <c r="G169" s="203"/>
      <c r="H169" s="28">
        <f t="shared" si="6"/>
        <v>0</v>
      </c>
      <c r="I169" s="42"/>
      <c r="J169" s="45"/>
      <c r="L169" s="183"/>
      <c r="M169" s="238"/>
    </row>
    <row r="170" spans="2:13" x14ac:dyDescent="0.2">
      <c r="B170" s="284"/>
      <c r="C170" s="285"/>
      <c r="D170" s="202"/>
      <c r="E170" s="204"/>
      <c r="F170" s="203"/>
      <c r="G170" s="203"/>
      <c r="H170" s="28">
        <f t="shared" si="6"/>
        <v>0</v>
      </c>
      <c r="I170" s="42"/>
      <c r="J170" s="45"/>
      <c r="L170" s="183"/>
      <c r="M170" s="238"/>
    </row>
    <row r="171" spans="2:13" x14ac:dyDescent="0.2">
      <c r="B171" s="284"/>
      <c r="C171" s="285"/>
      <c r="D171" s="202"/>
      <c r="E171" s="204"/>
      <c r="F171" s="203"/>
      <c r="G171" s="203"/>
      <c r="H171" s="28">
        <f t="shared" si="6"/>
        <v>0</v>
      </c>
      <c r="I171" s="42"/>
      <c r="J171" s="45"/>
      <c r="L171" s="183"/>
      <c r="M171" s="238"/>
    </row>
    <row r="172" spans="2:13" ht="13.5" thickBot="1" x14ac:dyDescent="0.25">
      <c r="B172" s="284"/>
      <c r="C172" s="285"/>
      <c r="D172" s="202"/>
      <c r="E172" s="204"/>
      <c r="F172" s="203"/>
      <c r="G172" s="203"/>
      <c r="H172" s="28">
        <f t="shared" si="6"/>
        <v>0</v>
      </c>
      <c r="I172" s="42"/>
      <c r="J172" s="45"/>
      <c r="L172" s="183"/>
      <c r="M172" s="238"/>
    </row>
    <row r="173" spans="2:13" ht="13.5" thickBot="1" x14ac:dyDescent="0.25">
      <c r="B173" s="286"/>
      <c r="C173" s="287"/>
      <c r="D173" s="205"/>
      <c r="E173" s="206"/>
      <c r="F173" s="207"/>
      <c r="G173" s="207"/>
      <c r="H173" s="39">
        <f t="shared" si="6"/>
        <v>0</v>
      </c>
      <c r="I173" s="268">
        <f>SUM(H166:H173)</f>
        <v>0</v>
      </c>
      <c r="J173" s="299"/>
      <c r="L173" s="183"/>
      <c r="M173" s="238"/>
    </row>
    <row r="174" spans="2:13" x14ac:dyDescent="0.2">
      <c r="B174" s="341" t="s">
        <v>140</v>
      </c>
      <c r="C174" s="283"/>
      <c r="D174" s="190"/>
      <c r="E174" s="191"/>
      <c r="F174" s="192"/>
      <c r="G174" s="192"/>
      <c r="H174" s="38">
        <f t="shared" si="6"/>
        <v>0</v>
      </c>
      <c r="I174" s="42"/>
      <c r="J174" s="45"/>
      <c r="L174" s="183"/>
      <c r="M174" s="238"/>
    </row>
    <row r="175" spans="2:13" x14ac:dyDescent="0.2">
      <c r="B175" s="284"/>
      <c r="C175" s="285"/>
      <c r="D175" s="187"/>
      <c r="E175" s="188"/>
      <c r="F175" s="189"/>
      <c r="G175" s="189"/>
      <c r="H175" s="28">
        <f t="shared" si="6"/>
        <v>0</v>
      </c>
      <c r="I175" s="42"/>
      <c r="J175" s="45"/>
      <c r="L175" s="183"/>
      <c r="M175" s="238"/>
    </row>
    <row r="176" spans="2:13" x14ac:dyDescent="0.2">
      <c r="B176" s="284"/>
      <c r="C176" s="285"/>
      <c r="D176" s="187"/>
      <c r="E176" s="188"/>
      <c r="F176" s="189"/>
      <c r="G176" s="189"/>
      <c r="H176" s="28">
        <f t="shared" si="6"/>
        <v>0</v>
      </c>
      <c r="I176" s="42"/>
      <c r="J176" s="45"/>
      <c r="L176" s="183"/>
      <c r="M176" s="238"/>
    </row>
    <row r="177" spans="2:13" ht="13.5" thickBot="1" x14ac:dyDescent="0.25">
      <c r="B177" s="284"/>
      <c r="C177" s="285"/>
      <c r="D177" s="187"/>
      <c r="E177" s="188"/>
      <c r="F177" s="189"/>
      <c r="G177" s="189"/>
      <c r="H177" s="28">
        <f t="shared" si="6"/>
        <v>0</v>
      </c>
      <c r="I177" s="42"/>
      <c r="J177" s="45"/>
      <c r="L177" s="183"/>
      <c r="M177" s="238"/>
    </row>
    <row r="178" spans="2:13" ht="13.5" thickBot="1" x14ac:dyDescent="0.25">
      <c r="B178" s="286"/>
      <c r="C178" s="287"/>
      <c r="D178" s="193"/>
      <c r="E178" s="194"/>
      <c r="F178" s="195"/>
      <c r="G178" s="195"/>
      <c r="H178" s="39">
        <f t="shared" si="6"/>
        <v>0</v>
      </c>
      <c r="I178" s="268">
        <f>SUM(H174:H178)</f>
        <v>0</v>
      </c>
      <c r="J178" s="299"/>
      <c r="L178" s="183"/>
      <c r="M178" s="238"/>
    </row>
    <row r="179" spans="2:13" x14ac:dyDescent="0.2">
      <c r="B179" s="343" t="s">
        <v>141</v>
      </c>
      <c r="C179" s="303"/>
      <c r="D179" s="202"/>
      <c r="E179" s="204"/>
      <c r="F179" s="203"/>
      <c r="G179" s="203"/>
      <c r="H179" s="28">
        <f t="shared" si="6"/>
        <v>0</v>
      </c>
      <c r="I179" s="42"/>
      <c r="J179" s="45"/>
      <c r="L179" s="183"/>
      <c r="M179" s="238"/>
    </row>
    <row r="180" spans="2:13" x14ac:dyDescent="0.2">
      <c r="B180" s="284"/>
      <c r="C180" s="285"/>
      <c r="D180" s="202"/>
      <c r="E180" s="204"/>
      <c r="F180" s="203"/>
      <c r="G180" s="203"/>
      <c r="H180" s="28">
        <f t="shared" si="6"/>
        <v>0</v>
      </c>
      <c r="I180" s="42"/>
      <c r="J180" s="45"/>
      <c r="L180" s="183"/>
      <c r="M180" s="238"/>
    </row>
    <row r="181" spans="2:13" x14ac:dyDescent="0.2">
      <c r="B181" s="284"/>
      <c r="C181" s="285"/>
      <c r="D181" s="202"/>
      <c r="E181" s="204"/>
      <c r="F181" s="203"/>
      <c r="G181" s="203"/>
      <c r="H181" s="28">
        <f t="shared" si="6"/>
        <v>0</v>
      </c>
      <c r="I181" s="42"/>
      <c r="J181" s="45"/>
      <c r="L181" s="183"/>
      <c r="M181" s="238"/>
    </row>
    <row r="182" spans="2:13" x14ac:dyDescent="0.2">
      <c r="B182" s="284"/>
      <c r="C182" s="285"/>
      <c r="D182" s="202"/>
      <c r="E182" s="204"/>
      <c r="F182" s="203"/>
      <c r="G182" s="203"/>
      <c r="H182" s="28">
        <f t="shared" si="6"/>
        <v>0</v>
      </c>
      <c r="I182" s="42"/>
      <c r="J182" s="45"/>
      <c r="L182" s="183"/>
      <c r="M182" s="238"/>
    </row>
    <row r="183" spans="2:13" x14ac:dyDescent="0.2">
      <c r="B183" s="284"/>
      <c r="C183" s="285"/>
      <c r="D183" s="199"/>
      <c r="E183" s="204"/>
      <c r="F183" s="201"/>
      <c r="G183" s="201"/>
      <c r="H183" s="237">
        <f t="shared" si="6"/>
        <v>0</v>
      </c>
      <c r="I183" s="42"/>
      <c r="J183" s="45"/>
      <c r="L183" s="183"/>
      <c r="M183" s="238"/>
    </row>
    <row r="184" spans="2:13" x14ac:dyDescent="0.2">
      <c r="B184" s="284"/>
      <c r="C184" s="285"/>
      <c r="D184" s="199"/>
      <c r="E184" s="200"/>
      <c r="F184" s="201"/>
      <c r="G184" s="201"/>
      <c r="H184" s="237">
        <f t="shared" si="6"/>
        <v>0</v>
      </c>
      <c r="I184" s="42"/>
      <c r="J184" s="45"/>
      <c r="L184" s="183"/>
      <c r="M184" s="238"/>
    </row>
    <row r="185" spans="2:13" x14ac:dyDescent="0.2">
      <c r="B185" s="284"/>
      <c r="C185" s="285"/>
      <c r="D185" s="199"/>
      <c r="E185" s="200"/>
      <c r="F185" s="201"/>
      <c r="G185" s="201"/>
      <c r="H185" s="237">
        <f t="shared" si="6"/>
        <v>0</v>
      </c>
      <c r="I185" s="42"/>
      <c r="J185" s="45"/>
      <c r="L185" s="183"/>
      <c r="M185" s="238"/>
    </row>
    <row r="186" spans="2:13" ht="13.5" thickBot="1" x14ac:dyDescent="0.25">
      <c r="B186" s="284"/>
      <c r="C186" s="285"/>
      <c r="D186" s="199"/>
      <c r="E186" s="200"/>
      <c r="F186" s="201"/>
      <c r="G186" s="201"/>
      <c r="H186" s="237">
        <f>F186*G186</f>
        <v>0</v>
      </c>
      <c r="I186" s="42"/>
      <c r="J186" s="45"/>
      <c r="L186" s="183"/>
      <c r="M186" s="238"/>
    </row>
    <row r="187" spans="2:13" ht="13.5" thickBot="1" x14ac:dyDescent="0.25">
      <c r="B187" s="286"/>
      <c r="C187" s="287"/>
      <c r="D187" s="205"/>
      <c r="E187" s="206"/>
      <c r="F187" s="207"/>
      <c r="G187" s="207"/>
      <c r="H187" s="39">
        <f t="shared" si="6"/>
        <v>0</v>
      </c>
      <c r="I187" s="268">
        <f>SUM(H179:H187)</f>
        <v>0</v>
      </c>
      <c r="J187" s="299"/>
      <c r="L187" s="183"/>
      <c r="M187" s="238"/>
    </row>
    <row r="188" spans="2:13" x14ac:dyDescent="0.2">
      <c r="B188" s="341" t="s">
        <v>142</v>
      </c>
      <c r="C188" s="283"/>
      <c r="D188" s="190"/>
      <c r="E188" s="191"/>
      <c r="F188" s="192"/>
      <c r="G188" s="192"/>
      <c r="H188" s="38">
        <f t="shared" si="6"/>
        <v>0</v>
      </c>
      <c r="I188" s="42"/>
      <c r="J188" s="45"/>
      <c r="L188" s="183"/>
      <c r="M188" s="238"/>
    </row>
    <row r="189" spans="2:13" ht="13.5" thickBot="1" x14ac:dyDescent="0.25">
      <c r="B189" s="284"/>
      <c r="C189" s="285"/>
      <c r="D189" s="187"/>
      <c r="E189" s="188"/>
      <c r="F189" s="189"/>
      <c r="G189" s="189"/>
      <c r="H189" s="28">
        <f t="shared" si="6"/>
        <v>0</v>
      </c>
      <c r="I189" s="42"/>
      <c r="J189" s="45"/>
      <c r="L189" s="183"/>
      <c r="M189" s="238"/>
    </row>
    <row r="190" spans="2:13" ht="13.5" thickBot="1" x14ac:dyDescent="0.25">
      <c r="B190" s="286"/>
      <c r="C190" s="287"/>
      <c r="D190" s="193"/>
      <c r="E190" s="194"/>
      <c r="F190" s="195"/>
      <c r="G190" s="195"/>
      <c r="H190" s="39">
        <f t="shared" si="6"/>
        <v>0</v>
      </c>
      <c r="I190" s="268">
        <f>SUM(H188:H190)</f>
        <v>0</v>
      </c>
      <c r="J190" s="299"/>
      <c r="L190" s="183"/>
      <c r="M190" s="238"/>
    </row>
    <row r="191" spans="2:13" x14ac:dyDescent="0.2">
      <c r="B191" s="342" t="s">
        <v>143</v>
      </c>
      <c r="C191" s="290"/>
      <c r="D191" s="208"/>
      <c r="E191" s="209"/>
      <c r="F191" s="210"/>
      <c r="G191" s="210"/>
      <c r="H191" s="38">
        <f t="shared" si="6"/>
        <v>0</v>
      </c>
      <c r="I191" s="26"/>
      <c r="J191" s="27"/>
      <c r="L191" s="183"/>
      <c r="M191" s="238"/>
    </row>
    <row r="192" spans="2:13" ht="13.5" thickBot="1" x14ac:dyDescent="0.25">
      <c r="B192" s="291"/>
      <c r="C192" s="292"/>
      <c r="D192" s="202"/>
      <c r="E192" s="204"/>
      <c r="F192" s="203"/>
      <c r="G192" s="203"/>
      <c r="H192" s="28">
        <f>F192*G192</f>
        <v>0</v>
      </c>
      <c r="I192" s="26"/>
      <c r="J192" s="27"/>
      <c r="L192" s="183"/>
      <c r="M192" s="238"/>
    </row>
    <row r="193" spans="2:13" ht="13.5" thickBot="1" x14ac:dyDescent="0.25">
      <c r="B193" s="293"/>
      <c r="C193" s="294"/>
      <c r="D193" s="205"/>
      <c r="E193" s="206"/>
      <c r="F193" s="207"/>
      <c r="G193" s="207"/>
      <c r="H193" s="39">
        <f>F193*G193</f>
        <v>0</v>
      </c>
      <c r="I193" s="268">
        <f>SUM(H191:H193)</f>
        <v>0</v>
      </c>
      <c r="J193" s="299"/>
      <c r="L193" s="183"/>
      <c r="M193" s="238"/>
    </row>
    <row r="194" spans="2:13" ht="13.5" thickBot="1" x14ac:dyDescent="0.25">
      <c r="F194" s="43"/>
      <c r="H194" s="42"/>
      <c r="I194" s="42"/>
      <c r="J194" s="45"/>
      <c r="L194" s="183"/>
      <c r="M194" s="238"/>
    </row>
    <row r="195" spans="2:13" ht="13.5" thickBot="1" x14ac:dyDescent="0.25">
      <c r="B195" s="97" t="s">
        <v>19</v>
      </c>
      <c r="C195" s="98"/>
      <c r="D195" s="223"/>
      <c r="E195" s="224"/>
      <c r="F195" s="225"/>
      <c r="G195" s="226"/>
      <c r="H195" s="227">
        <f>SUM(H107:H193)</f>
        <v>0</v>
      </c>
      <c r="I195" s="300">
        <f>SUM(J139+I147+I157+I165+I173+I178+I187+I190+I193)</f>
        <v>0</v>
      </c>
      <c r="J195" s="299"/>
      <c r="L195" s="183"/>
      <c r="M195" s="238"/>
    </row>
    <row r="196" spans="2:13" x14ac:dyDescent="0.2">
      <c r="I196" s="46"/>
      <c r="J196" s="31"/>
    </row>
    <row r="197" spans="2:13" x14ac:dyDescent="0.2">
      <c r="I197" s="46"/>
      <c r="J197" s="31"/>
    </row>
  </sheetData>
  <sheetProtection password="DF06" sheet="1" objects="1" scenarios="1" formatColumns="0" formatRows="0"/>
  <mergeCells count="41">
    <mergeCell ref="I195:J195"/>
    <mergeCell ref="B179:C187"/>
    <mergeCell ref="I187:J187"/>
    <mergeCell ref="B188:C190"/>
    <mergeCell ref="I190:J190"/>
    <mergeCell ref="B191:C193"/>
    <mergeCell ref="I193:J193"/>
    <mergeCell ref="B158:C165"/>
    <mergeCell ref="I165:J165"/>
    <mergeCell ref="B166:C173"/>
    <mergeCell ref="I173:J173"/>
    <mergeCell ref="B174:C178"/>
    <mergeCell ref="I178:J178"/>
    <mergeCell ref="B140:C147"/>
    <mergeCell ref="I147:J147"/>
    <mergeCell ref="B148:C157"/>
    <mergeCell ref="I157:J157"/>
    <mergeCell ref="B3:C3"/>
    <mergeCell ref="B10:B42"/>
    <mergeCell ref="C33:C37"/>
    <mergeCell ref="C38:C42"/>
    <mergeCell ref="B43:C50"/>
    <mergeCell ref="I50:J50"/>
    <mergeCell ref="B51:C60"/>
    <mergeCell ref="I60:J60"/>
    <mergeCell ref="B61:C68"/>
    <mergeCell ref="I68:J68"/>
    <mergeCell ref="B69:C76"/>
    <mergeCell ref="I76:J76"/>
    <mergeCell ref="B77:C81"/>
    <mergeCell ref="I81:J81"/>
    <mergeCell ref="B82:C90"/>
    <mergeCell ref="I90:J90"/>
    <mergeCell ref="I93:J93"/>
    <mergeCell ref="B91:C93"/>
    <mergeCell ref="B94:C96"/>
    <mergeCell ref="I96:J96"/>
    <mergeCell ref="I98:J98"/>
    <mergeCell ref="B107:B139"/>
    <mergeCell ref="C130:C134"/>
    <mergeCell ref="C135:C13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7"/>
  <sheetViews>
    <sheetView zoomScale="75" zoomScaleNormal="75" workbookViewId="0">
      <pane ySplit="5" topLeftCell="A129" activePane="bottomLeft" state="frozenSplit"/>
      <selection pane="bottomLeft" activeCell="I196" sqref="I19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11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5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04" t="s">
        <v>129</v>
      </c>
      <c r="C3" s="296"/>
      <c r="D3" s="104" t="s">
        <v>54</v>
      </c>
    </row>
    <row r="4" spans="2:13" x14ac:dyDescent="0.2">
      <c r="B4" s="9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212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13.5" thickBot="1" x14ac:dyDescent="0.25">
      <c r="B6" s="9"/>
    </row>
    <row r="7" spans="2:13" ht="13.5" thickBot="1" x14ac:dyDescent="0.25">
      <c r="B7" s="213" t="s">
        <v>95</v>
      </c>
      <c r="C7" s="214"/>
      <c r="D7" s="215"/>
      <c r="E7" s="216"/>
      <c r="F7" s="216"/>
      <c r="G7" s="217"/>
      <c r="H7" s="214"/>
      <c r="I7" s="214"/>
      <c r="J7" s="218"/>
    </row>
    <row r="8" spans="2:13" ht="30" customHeight="1" x14ac:dyDescent="0.2">
      <c r="B8" s="9"/>
    </row>
    <row r="9" spans="2:13" ht="30" customHeight="1" x14ac:dyDescent="0.2">
      <c r="B9" s="23" t="s">
        <v>10</v>
      </c>
      <c r="C9" s="23" t="s">
        <v>11</v>
      </c>
      <c r="D9" s="24" t="s">
        <v>12</v>
      </c>
      <c r="E9" s="24" t="s">
        <v>14</v>
      </c>
      <c r="F9" s="219" t="s">
        <v>9</v>
      </c>
      <c r="G9" s="212" t="s">
        <v>13</v>
      </c>
      <c r="H9" s="220" t="s">
        <v>15</v>
      </c>
      <c r="I9" s="220" t="s">
        <v>16</v>
      </c>
      <c r="J9" s="220" t="s">
        <v>18</v>
      </c>
      <c r="L9" s="182" t="s">
        <v>49</v>
      </c>
      <c r="M9" s="177" t="s">
        <v>94</v>
      </c>
    </row>
    <row r="10" spans="2:13" ht="30" customHeight="1" x14ac:dyDescent="0.2">
      <c r="B10" s="271" t="s">
        <v>1</v>
      </c>
      <c r="C10" s="129" t="str">
        <f>'Memoria Aporte FIA al Ejecutor'!C6</f>
        <v>Coordinador Principal: indicar nombre aquí</v>
      </c>
      <c r="D10" s="119"/>
      <c r="E10" s="22"/>
      <c r="F10" s="86"/>
      <c r="G10" s="86"/>
      <c r="H10" s="28">
        <f t="shared" ref="H10:H94" si="0">F10*G10</f>
        <v>0</v>
      </c>
      <c r="I10" s="28">
        <f>H10</f>
        <v>0</v>
      </c>
      <c r="J10" s="45"/>
      <c r="K10" s="221"/>
      <c r="L10" s="183"/>
      <c r="M10" s="238"/>
    </row>
    <row r="11" spans="2:13" ht="30" customHeight="1" x14ac:dyDescent="0.2">
      <c r="B11" s="272"/>
      <c r="C11" s="129" t="str">
        <f>'Memoria Aporte FIA al Ejecutor'!C7</f>
        <v>Coordinador Alterno: indicar nombre aquí</v>
      </c>
      <c r="D11" s="119"/>
      <c r="E11" s="22"/>
      <c r="F11" s="86"/>
      <c r="G11" s="86"/>
      <c r="H11" s="28">
        <f t="shared" si="0"/>
        <v>0</v>
      </c>
      <c r="I11" s="28">
        <f t="shared" ref="I11:I32" si="1">H11</f>
        <v>0</v>
      </c>
      <c r="J11" s="45"/>
      <c r="K11" s="221"/>
      <c r="L11" s="183"/>
      <c r="M11" s="238"/>
    </row>
    <row r="12" spans="2:13" ht="30" customHeight="1" x14ac:dyDescent="0.2">
      <c r="B12" s="272"/>
      <c r="C12" s="129" t="str">
        <f>'Memoria Aporte FIA al Ejecutor'!C8</f>
        <v>Equipo Técnico 1: indicar nombre aquí</v>
      </c>
      <c r="D12" s="119"/>
      <c r="E12" s="22"/>
      <c r="F12" s="86"/>
      <c r="G12" s="86"/>
      <c r="H12" s="28">
        <f t="shared" si="0"/>
        <v>0</v>
      </c>
      <c r="I12" s="28">
        <f t="shared" si="1"/>
        <v>0</v>
      </c>
      <c r="J12" s="45"/>
      <c r="K12" s="221"/>
      <c r="L12" s="183"/>
      <c r="M12" s="238"/>
    </row>
    <row r="13" spans="2:13" ht="30" customHeight="1" x14ac:dyDescent="0.2">
      <c r="B13" s="272"/>
      <c r="C13" s="129" t="str">
        <f>'Memoria Aporte FIA al Ejecutor'!C9</f>
        <v>Equipo Técnico 2: indicar nombre aquí</v>
      </c>
      <c r="D13" s="119"/>
      <c r="E13" s="22"/>
      <c r="F13" s="86"/>
      <c r="G13" s="86"/>
      <c r="H13" s="28">
        <f t="shared" si="0"/>
        <v>0</v>
      </c>
      <c r="I13" s="28">
        <f t="shared" si="1"/>
        <v>0</v>
      </c>
      <c r="J13" s="45"/>
      <c r="K13" s="221"/>
      <c r="L13" s="183"/>
      <c r="M13" s="238"/>
    </row>
    <row r="14" spans="2:13" ht="30" customHeight="1" x14ac:dyDescent="0.2">
      <c r="B14" s="272"/>
      <c r="C14" s="129" t="str">
        <f>'Memoria Aporte FIA al Ejecutor'!C10</f>
        <v>Equipo Técnico 3: indicar nombre aquí</v>
      </c>
      <c r="D14" s="119"/>
      <c r="E14" s="22"/>
      <c r="F14" s="86"/>
      <c r="G14" s="86"/>
      <c r="H14" s="28">
        <f t="shared" si="0"/>
        <v>0</v>
      </c>
      <c r="I14" s="28">
        <f t="shared" si="1"/>
        <v>0</v>
      </c>
      <c r="J14" s="45"/>
      <c r="K14" s="221"/>
      <c r="L14" s="183"/>
      <c r="M14" s="238"/>
    </row>
    <row r="15" spans="2:13" ht="30" customHeight="1" x14ac:dyDescent="0.2">
      <c r="B15" s="272"/>
      <c r="C15" s="129" t="str">
        <f>'Memoria Aporte FIA al Ejecutor'!C11</f>
        <v>Equipo Técnico 4: indicar nombre aquí</v>
      </c>
      <c r="D15" s="119"/>
      <c r="E15" s="22"/>
      <c r="F15" s="86"/>
      <c r="G15" s="86"/>
      <c r="H15" s="28">
        <f t="shared" si="0"/>
        <v>0</v>
      </c>
      <c r="I15" s="28">
        <f>H15</f>
        <v>0</v>
      </c>
      <c r="J15" s="45"/>
      <c r="K15" s="221"/>
      <c r="L15" s="183"/>
      <c r="M15" s="238"/>
    </row>
    <row r="16" spans="2:13" ht="30" customHeight="1" x14ac:dyDescent="0.2">
      <c r="B16" s="272"/>
      <c r="C16" s="129" t="str">
        <f>'Memoria Aporte FIA al Ejecutor'!C12</f>
        <v>Equipo Técnico 5: indicar nombre aquí</v>
      </c>
      <c r="D16" s="119"/>
      <c r="E16" s="22"/>
      <c r="F16" s="86"/>
      <c r="G16" s="86"/>
      <c r="H16" s="28">
        <f t="shared" si="0"/>
        <v>0</v>
      </c>
      <c r="I16" s="28">
        <f t="shared" si="1"/>
        <v>0</v>
      </c>
      <c r="J16" s="45"/>
      <c r="K16" s="221"/>
      <c r="L16" s="183"/>
      <c r="M16" s="238"/>
    </row>
    <row r="17" spans="2:13" ht="30" customHeight="1" x14ac:dyDescent="0.2">
      <c r="B17" s="272"/>
      <c r="C17" s="129" t="str">
        <f>'Memoria Aporte FIA al Ejecutor'!C13</f>
        <v>Equipo Técnico 6: indicar nombre aquí</v>
      </c>
      <c r="D17" s="119"/>
      <c r="E17" s="22"/>
      <c r="F17" s="86"/>
      <c r="G17" s="86"/>
      <c r="H17" s="28">
        <f t="shared" si="0"/>
        <v>0</v>
      </c>
      <c r="I17" s="28">
        <f t="shared" si="1"/>
        <v>0</v>
      </c>
      <c r="J17" s="45"/>
      <c r="K17" s="221"/>
      <c r="L17" s="183"/>
      <c r="M17" s="238"/>
    </row>
    <row r="18" spans="2:13" ht="30" customHeight="1" x14ac:dyDescent="0.2">
      <c r="B18" s="272"/>
      <c r="C18" s="129" t="str">
        <f>'Memoria Aporte FIA al Ejecutor'!C14</f>
        <v>Equipo Técnico 7: indicar nombre aquí</v>
      </c>
      <c r="D18" s="119"/>
      <c r="E18" s="22"/>
      <c r="F18" s="86"/>
      <c r="G18" s="86"/>
      <c r="H18" s="28">
        <f>F18*G18</f>
        <v>0</v>
      </c>
      <c r="I18" s="28">
        <f t="shared" si="1"/>
        <v>0</v>
      </c>
      <c r="J18" s="45"/>
      <c r="K18" s="221"/>
      <c r="L18" s="183"/>
      <c r="M18" s="238"/>
    </row>
    <row r="19" spans="2:13" ht="30" customHeight="1" x14ac:dyDescent="0.2">
      <c r="B19" s="272"/>
      <c r="C19" s="129" t="str">
        <f>'Memoria Aporte FIA al Ejecutor'!C15</f>
        <v>Equipo Técnico 8: indicar nombre aquí</v>
      </c>
      <c r="D19" s="119"/>
      <c r="E19" s="22"/>
      <c r="F19" s="86"/>
      <c r="G19" s="86"/>
      <c r="H19" s="28">
        <f>F19*G19</f>
        <v>0</v>
      </c>
      <c r="I19" s="28">
        <f t="shared" si="1"/>
        <v>0</v>
      </c>
      <c r="J19" s="45"/>
      <c r="K19" s="221"/>
      <c r="L19" s="183"/>
      <c r="M19" s="238"/>
    </row>
    <row r="20" spans="2:13" ht="30" customHeight="1" x14ac:dyDescent="0.2">
      <c r="B20" s="272"/>
      <c r="C20" s="129" t="str">
        <f>'Memoria Aporte FIA al Ejecutor'!C16</f>
        <v>Equipo Técnico 9: indicar nombre aquí</v>
      </c>
      <c r="D20" s="119"/>
      <c r="E20" s="22"/>
      <c r="F20" s="86"/>
      <c r="G20" s="86"/>
      <c r="H20" s="28">
        <f>F20*G20</f>
        <v>0</v>
      </c>
      <c r="I20" s="28">
        <f t="shared" si="1"/>
        <v>0</v>
      </c>
      <c r="J20" s="45"/>
      <c r="K20" s="221"/>
      <c r="L20" s="183"/>
      <c r="M20" s="238"/>
    </row>
    <row r="21" spans="2:13" ht="25.5" x14ac:dyDescent="0.2">
      <c r="B21" s="272"/>
      <c r="C21" s="129" t="str">
        <f>'Memoria Aporte FIA al Ejecutor'!C17</f>
        <v>Equipo Técnico 10: indicar nombre aquí</v>
      </c>
      <c r="D21" s="119"/>
      <c r="E21" s="22"/>
      <c r="F21" s="86"/>
      <c r="G21" s="86"/>
      <c r="H21" s="28">
        <f t="shared" ref="H21:H30" si="2">F21*G21</f>
        <v>0</v>
      </c>
      <c r="I21" s="28">
        <f t="shared" si="1"/>
        <v>0</v>
      </c>
      <c r="J21" s="45"/>
      <c r="K21" s="221"/>
      <c r="L21" s="183"/>
      <c r="M21" s="238"/>
    </row>
    <row r="22" spans="2:13" ht="25.5" x14ac:dyDescent="0.2">
      <c r="B22" s="272"/>
      <c r="C22" s="129" t="str">
        <f>'Memoria Aporte FIA al Ejecutor'!C18</f>
        <v>Equipo Técnico 11: indicar nombre aquí</v>
      </c>
      <c r="D22" s="119"/>
      <c r="E22" s="22"/>
      <c r="F22" s="86"/>
      <c r="G22" s="86"/>
      <c r="H22" s="28">
        <f t="shared" si="2"/>
        <v>0</v>
      </c>
      <c r="I22" s="28">
        <f t="shared" si="1"/>
        <v>0</v>
      </c>
      <c r="J22" s="45"/>
      <c r="K22" s="221"/>
      <c r="L22" s="183"/>
      <c r="M22" s="238"/>
    </row>
    <row r="23" spans="2:13" ht="25.5" x14ac:dyDescent="0.2">
      <c r="B23" s="272"/>
      <c r="C23" s="129" t="str">
        <f>'Memoria Aporte FIA al Ejecutor'!C19</f>
        <v>Equipo Técnico 12: indicar nombre aquí</v>
      </c>
      <c r="D23" s="119"/>
      <c r="E23" s="22"/>
      <c r="F23" s="86"/>
      <c r="G23" s="86"/>
      <c r="H23" s="28">
        <f t="shared" si="2"/>
        <v>0</v>
      </c>
      <c r="I23" s="28">
        <f t="shared" si="1"/>
        <v>0</v>
      </c>
      <c r="J23" s="45"/>
      <c r="K23" s="221"/>
      <c r="L23" s="183"/>
      <c r="M23" s="238"/>
    </row>
    <row r="24" spans="2:13" ht="25.5" x14ac:dyDescent="0.2">
      <c r="B24" s="272"/>
      <c r="C24" s="129" t="str">
        <f>'Memoria Aporte FIA al Ejecutor'!C20</f>
        <v>Equipo Técnico 13: indicar nombre aquí</v>
      </c>
      <c r="D24" s="119"/>
      <c r="E24" s="22"/>
      <c r="F24" s="86"/>
      <c r="G24" s="86"/>
      <c r="H24" s="28">
        <f t="shared" si="2"/>
        <v>0</v>
      </c>
      <c r="I24" s="28">
        <f t="shared" si="1"/>
        <v>0</v>
      </c>
      <c r="J24" s="45"/>
      <c r="K24" s="221"/>
      <c r="L24" s="183"/>
      <c r="M24" s="238"/>
    </row>
    <row r="25" spans="2:13" ht="25.5" x14ac:dyDescent="0.2">
      <c r="B25" s="272"/>
      <c r="C25" s="129" t="str">
        <f>'Memoria Aporte FIA al Ejecutor'!C21</f>
        <v>Equipo Técnico 14: indicar nombre aquí</v>
      </c>
      <c r="D25" s="119"/>
      <c r="E25" s="22"/>
      <c r="F25" s="86"/>
      <c r="G25" s="86"/>
      <c r="H25" s="28">
        <f t="shared" si="2"/>
        <v>0</v>
      </c>
      <c r="I25" s="28">
        <f t="shared" si="1"/>
        <v>0</v>
      </c>
      <c r="J25" s="45"/>
      <c r="K25" s="221"/>
      <c r="L25" s="183"/>
      <c r="M25" s="238"/>
    </row>
    <row r="26" spans="2:13" ht="25.5" x14ac:dyDescent="0.2">
      <c r="B26" s="272"/>
      <c r="C26" s="129" t="str">
        <f>'Memoria Aporte FIA al Ejecutor'!C22</f>
        <v>Equipo Técnico 15: indicar nombre aquí</v>
      </c>
      <c r="D26" s="119"/>
      <c r="E26" s="22"/>
      <c r="F26" s="86"/>
      <c r="G26" s="86"/>
      <c r="H26" s="28">
        <f t="shared" si="2"/>
        <v>0</v>
      </c>
      <c r="I26" s="28">
        <f t="shared" si="1"/>
        <v>0</v>
      </c>
      <c r="J26" s="45"/>
      <c r="K26" s="221"/>
      <c r="L26" s="183"/>
      <c r="M26" s="238"/>
    </row>
    <row r="27" spans="2:13" ht="25.5" x14ac:dyDescent="0.2">
      <c r="B27" s="272"/>
      <c r="C27" s="129" t="str">
        <f>'Memoria Aporte FIA al Ejecutor'!C23</f>
        <v>Equipo Técnico 16: indicar nombre aquí</v>
      </c>
      <c r="D27" s="119"/>
      <c r="E27" s="22"/>
      <c r="F27" s="86"/>
      <c r="G27" s="86"/>
      <c r="H27" s="28">
        <f t="shared" si="2"/>
        <v>0</v>
      </c>
      <c r="I27" s="28">
        <f t="shared" si="1"/>
        <v>0</v>
      </c>
      <c r="J27" s="45"/>
      <c r="K27" s="221"/>
      <c r="L27" s="183"/>
      <c r="M27" s="238"/>
    </row>
    <row r="28" spans="2:13" ht="25.5" x14ac:dyDescent="0.2">
      <c r="B28" s="272"/>
      <c r="C28" s="129" t="str">
        <f>'Memoria Aporte FIA al Ejecutor'!C24</f>
        <v>Equipo Técnico 17: indicar nombre aquí</v>
      </c>
      <c r="D28" s="119"/>
      <c r="E28" s="22"/>
      <c r="F28" s="86"/>
      <c r="G28" s="86"/>
      <c r="H28" s="28">
        <f t="shared" si="2"/>
        <v>0</v>
      </c>
      <c r="I28" s="28">
        <f t="shared" si="1"/>
        <v>0</v>
      </c>
      <c r="J28" s="45"/>
      <c r="K28" s="221"/>
      <c r="L28" s="183"/>
      <c r="M28" s="238"/>
    </row>
    <row r="29" spans="2:13" ht="25.5" x14ac:dyDescent="0.2">
      <c r="B29" s="272"/>
      <c r="C29" s="129" t="str">
        <f>'Memoria Aporte FIA al Ejecutor'!C25</f>
        <v>Equipo Técnico 18: indicar nombre aquí</v>
      </c>
      <c r="D29" s="119"/>
      <c r="E29" s="22"/>
      <c r="F29" s="86"/>
      <c r="G29" s="86"/>
      <c r="H29" s="28">
        <f t="shared" si="2"/>
        <v>0</v>
      </c>
      <c r="I29" s="28">
        <f t="shared" si="1"/>
        <v>0</v>
      </c>
      <c r="J29" s="45"/>
      <c r="K29" s="221"/>
      <c r="L29" s="183"/>
      <c r="M29" s="238"/>
    </row>
    <row r="30" spans="2:13" ht="25.5" x14ac:dyDescent="0.2">
      <c r="B30" s="272"/>
      <c r="C30" s="129" t="str">
        <f>'Memoria Aporte FIA al Ejecutor'!C26</f>
        <v>Equipo Técnico 19: indicar nombre aquí</v>
      </c>
      <c r="D30" s="119"/>
      <c r="E30" s="22"/>
      <c r="F30" s="86"/>
      <c r="G30" s="86"/>
      <c r="H30" s="28">
        <f t="shared" si="2"/>
        <v>0</v>
      </c>
      <c r="I30" s="28">
        <f t="shared" si="1"/>
        <v>0</v>
      </c>
      <c r="J30" s="45"/>
      <c r="K30" s="221"/>
      <c r="L30" s="183"/>
      <c r="M30" s="238"/>
    </row>
    <row r="31" spans="2:13" ht="25.5" x14ac:dyDescent="0.2">
      <c r="B31" s="272"/>
      <c r="C31" s="129" t="str">
        <f>'Memoria Aporte FIA al Ejecutor'!C27</f>
        <v>Equipo Técnico 20: indicar nombre aquí</v>
      </c>
      <c r="D31" s="119"/>
      <c r="E31" s="22"/>
      <c r="F31" s="86"/>
      <c r="G31" s="86"/>
      <c r="H31" s="28">
        <f>F31*G31</f>
        <v>0</v>
      </c>
      <c r="I31" s="28">
        <f t="shared" si="1"/>
        <v>0</v>
      </c>
      <c r="J31" s="45"/>
      <c r="K31" s="221"/>
      <c r="L31" s="183"/>
      <c r="M31" s="238"/>
    </row>
    <row r="32" spans="2:13" ht="25.5" x14ac:dyDescent="0.2">
      <c r="B32" s="272"/>
      <c r="C32" s="132" t="s">
        <v>67</v>
      </c>
      <c r="D32" s="119"/>
      <c r="E32" s="22"/>
      <c r="F32" s="86"/>
      <c r="G32" s="86"/>
      <c r="H32" s="28">
        <f>F32*G32</f>
        <v>0</v>
      </c>
      <c r="I32" s="28">
        <f t="shared" si="1"/>
        <v>0</v>
      </c>
      <c r="J32" s="45"/>
      <c r="K32" s="221"/>
      <c r="L32" s="183"/>
      <c r="M32" s="238"/>
    </row>
    <row r="33" spans="2:13" x14ac:dyDescent="0.2">
      <c r="B33" s="272"/>
      <c r="C33" s="274" t="s">
        <v>3</v>
      </c>
      <c r="D33" s="126"/>
      <c r="E33" s="50"/>
      <c r="F33" s="93"/>
      <c r="G33" s="93"/>
      <c r="H33" s="28">
        <f t="shared" si="0"/>
        <v>0</v>
      </c>
      <c r="I33" s="26"/>
      <c r="J33" s="45"/>
      <c r="K33" s="221"/>
      <c r="L33" s="183"/>
      <c r="M33" s="238"/>
    </row>
    <row r="34" spans="2:13" x14ac:dyDescent="0.2">
      <c r="B34" s="272"/>
      <c r="C34" s="275"/>
      <c r="D34" s="120"/>
      <c r="E34" s="50"/>
      <c r="F34" s="87"/>
      <c r="G34" s="87"/>
      <c r="H34" s="28">
        <f t="shared" si="0"/>
        <v>0</v>
      </c>
      <c r="I34" s="26"/>
      <c r="J34" s="45"/>
      <c r="K34" s="221"/>
      <c r="L34" s="183"/>
      <c r="M34" s="238"/>
    </row>
    <row r="35" spans="2:13" x14ac:dyDescent="0.2">
      <c r="B35" s="272"/>
      <c r="C35" s="275"/>
      <c r="D35" s="120"/>
      <c r="E35" s="50"/>
      <c r="F35" s="87"/>
      <c r="G35" s="87"/>
      <c r="H35" s="28">
        <f t="shared" si="0"/>
        <v>0</v>
      </c>
      <c r="I35" s="26"/>
      <c r="J35" s="45"/>
      <c r="K35" s="221"/>
      <c r="L35" s="183"/>
      <c r="M35" s="238"/>
    </row>
    <row r="36" spans="2:13" x14ac:dyDescent="0.2">
      <c r="B36" s="272"/>
      <c r="C36" s="275"/>
      <c r="D36" s="120"/>
      <c r="E36" s="50"/>
      <c r="F36" s="87"/>
      <c r="G36" s="87"/>
      <c r="H36" s="28">
        <f t="shared" si="0"/>
        <v>0</v>
      </c>
      <c r="I36" s="42"/>
      <c r="J36" s="45"/>
      <c r="K36" s="221"/>
      <c r="L36" s="184"/>
      <c r="M36" s="238"/>
    </row>
    <row r="37" spans="2:13" x14ac:dyDescent="0.2">
      <c r="B37" s="272"/>
      <c r="C37" s="276"/>
      <c r="D37" s="120"/>
      <c r="E37" s="50"/>
      <c r="F37" s="87"/>
      <c r="G37" s="87"/>
      <c r="H37" s="28">
        <f t="shared" si="0"/>
        <v>0</v>
      </c>
      <c r="I37" s="28">
        <f>SUM(H33:H37)</f>
        <v>0</v>
      </c>
      <c r="J37" s="45"/>
      <c r="K37" s="221"/>
      <c r="L37" s="184"/>
      <c r="M37" s="238"/>
    </row>
    <row r="38" spans="2:13" x14ac:dyDescent="0.2">
      <c r="B38" s="272"/>
      <c r="C38" s="274" t="s">
        <v>2</v>
      </c>
      <c r="D38" s="120"/>
      <c r="E38" s="50"/>
      <c r="F38" s="87"/>
      <c r="G38" s="87"/>
      <c r="H38" s="28">
        <f t="shared" si="0"/>
        <v>0</v>
      </c>
      <c r="I38" s="42"/>
      <c r="J38" s="45"/>
      <c r="K38" s="221"/>
      <c r="L38" s="184"/>
      <c r="M38" s="238"/>
    </row>
    <row r="39" spans="2:13" x14ac:dyDescent="0.2">
      <c r="B39" s="272"/>
      <c r="C39" s="275"/>
      <c r="D39" s="120"/>
      <c r="E39" s="50"/>
      <c r="F39" s="87"/>
      <c r="G39" s="87"/>
      <c r="H39" s="28">
        <f t="shared" si="0"/>
        <v>0</v>
      </c>
      <c r="I39" s="42"/>
      <c r="J39" s="45"/>
      <c r="K39" s="221"/>
      <c r="L39" s="184"/>
      <c r="M39" s="238"/>
    </row>
    <row r="40" spans="2:13" ht="12.75" customHeight="1" x14ac:dyDescent="0.2">
      <c r="B40" s="272"/>
      <c r="C40" s="275"/>
      <c r="D40" s="120"/>
      <c r="E40" s="50"/>
      <c r="F40" s="87"/>
      <c r="G40" s="87"/>
      <c r="H40" s="28">
        <f>F40*G40</f>
        <v>0</v>
      </c>
      <c r="I40" s="42"/>
      <c r="J40" s="45"/>
      <c r="K40" s="221"/>
      <c r="L40" s="184"/>
      <c r="M40" s="238"/>
    </row>
    <row r="41" spans="2:13" ht="13.5" thickBot="1" x14ac:dyDescent="0.25">
      <c r="B41" s="272"/>
      <c r="C41" s="275"/>
      <c r="D41" s="120"/>
      <c r="E41" s="50"/>
      <c r="F41" s="87"/>
      <c r="G41" s="87"/>
      <c r="H41" s="28">
        <f t="shared" si="0"/>
        <v>0</v>
      </c>
      <c r="I41" s="42"/>
      <c r="J41" s="45"/>
      <c r="K41" s="221"/>
      <c r="L41" s="184"/>
      <c r="M41" s="238"/>
    </row>
    <row r="42" spans="2:13" ht="13.5" thickBot="1" x14ac:dyDescent="0.25">
      <c r="B42" s="273"/>
      <c r="C42" s="277"/>
      <c r="D42" s="121"/>
      <c r="E42" s="78"/>
      <c r="F42" s="88"/>
      <c r="G42" s="88"/>
      <c r="H42" s="29">
        <f t="shared" si="0"/>
        <v>0</v>
      </c>
      <c r="I42" s="77">
        <f>SUM(H38:H42)</f>
        <v>0</v>
      </c>
      <c r="J42" s="76">
        <f>SUM(I10:I32)+I37+I42</f>
        <v>0</v>
      </c>
      <c r="K42" s="222"/>
      <c r="L42" s="184"/>
      <c r="M42" s="238"/>
    </row>
    <row r="43" spans="2:13" x14ac:dyDescent="0.2">
      <c r="B43" s="340" t="s">
        <v>136</v>
      </c>
      <c r="C43" s="278"/>
      <c r="D43" s="124"/>
      <c r="E43" s="81"/>
      <c r="F43" s="91"/>
      <c r="G43" s="91"/>
      <c r="H43" s="37">
        <f t="shared" si="0"/>
        <v>0</v>
      </c>
      <c r="I43" s="42"/>
      <c r="J43" s="45"/>
      <c r="K43" s="221"/>
      <c r="L43" s="183"/>
      <c r="M43" s="238"/>
    </row>
    <row r="44" spans="2:13" x14ac:dyDescent="0.2">
      <c r="B44" s="279"/>
      <c r="C44" s="280"/>
      <c r="D44" s="119"/>
      <c r="E44" s="79"/>
      <c r="F44" s="89"/>
      <c r="G44" s="89"/>
      <c r="H44" s="28">
        <f t="shared" si="0"/>
        <v>0</v>
      </c>
      <c r="I44" s="42"/>
      <c r="J44" s="45"/>
      <c r="K44" s="221"/>
      <c r="L44" s="183"/>
      <c r="M44" s="238"/>
    </row>
    <row r="45" spans="2:13" x14ac:dyDescent="0.2">
      <c r="B45" s="279"/>
      <c r="C45" s="280"/>
      <c r="D45" s="119"/>
      <c r="E45" s="79"/>
      <c r="F45" s="89"/>
      <c r="G45" s="89"/>
      <c r="H45" s="28">
        <f t="shared" si="0"/>
        <v>0</v>
      </c>
      <c r="I45" s="42"/>
      <c r="J45" s="45"/>
      <c r="K45" s="221"/>
      <c r="L45" s="183"/>
      <c r="M45" s="238"/>
    </row>
    <row r="46" spans="2:13" x14ac:dyDescent="0.2">
      <c r="B46" s="279"/>
      <c r="C46" s="280"/>
      <c r="D46" s="119"/>
      <c r="E46" s="79"/>
      <c r="F46" s="89"/>
      <c r="G46" s="89"/>
      <c r="H46" s="28">
        <f t="shared" si="0"/>
        <v>0</v>
      </c>
      <c r="I46" s="42"/>
      <c r="J46" s="45"/>
      <c r="K46" s="221"/>
      <c r="L46" s="183"/>
      <c r="M46" s="238"/>
    </row>
    <row r="47" spans="2:13" x14ac:dyDescent="0.2">
      <c r="B47" s="279"/>
      <c r="C47" s="280"/>
      <c r="D47" s="119"/>
      <c r="E47" s="79"/>
      <c r="F47" s="89"/>
      <c r="G47" s="89"/>
      <c r="H47" s="28">
        <f t="shared" si="0"/>
        <v>0</v>
      </c>
      <c r="I47" s="42"/>
      <c r="J47" s="45"/>
      <c r="K47" s="221"/>
      <c r="L47" s="183"/>
      <c r="M47" s="238"/>
    </row>
    <row r="48" spans="2:13" x14ac:dyDescent="0.2">
      <c r="B48" s="279"/>
      <c r="C48" s="280"/>
      <c r="D48" s="119"/>
      <c r="E48" s="79"/>
      <c r="F48" s="89"/>
      <c r="G48" s="89"/>
      <c r="H48" s="28">
        <f t="shared" si="0"/>
        <v>0</v>
      </c>
      <c r="I48" s="42"/>
      <c r="J48" s="45"/>
      <c r="K48" s="221"/>
      <c r="L48" s="183"/>
      <c r="M48" s="238"/>
    </row>
    <row r="49" spans="2:13" ht="13.5" thickBot="1" x14ac:dyDescent="0.25">
      <c r="B49" s="279"/>
      <c r="C49" s="280"/>
      <c r="D49" s="119"/>
      <c r="E49" s="79"/>
      <c r="F49" s="89"/>
      <c r="G49" s="89"/>
      <c r="H49" s="28">
        <f t="shared" si="0"/>
        <v>0</v>
      </c>
      <c r="I49" s="42"/>
      <c r="J49" s="45"/>
      <c r="K49" s="221"/>
      <c r="L49" s="184"/>
      <c r="M49" s="238"/>
    </row>
    <row r="50" spans="2:13" ht="13.5" thickBot="1" x14ac:dyDescent="0.25">
      <c r="B50" s="281"/>
      <c r="C50" s="282"/>
      <c r="D50" s="123"/>
      <c r="E50" s="80"/>
      <c r="F50" s="90"/>
      <c r="G50" s="90"/>
      <c r="H50" s="29">
        <f t="shared" si="0"/>
        <v>0</v>
      </c>
      <c r="I50" s="268">
        <f>SUM(H43:H50)</f>
        <v>0</v>
      </c>
      <c r="J50" s="299"/>
      <c r="K50" s="222"/>
      <c r="L50" s="184"/>
      <c r="M50" s="238"/>
    </row>
    <row r="51" spans="2:13" x14ac:dyDescent="0.2">
      <c r="B51" s="340" t="s">
        <v>137</v>
      </c>
      <c r="C51" s="278"/>
      <c r="D51" s="125"/>
      <c r="E51" s="82"/>
      <c r="F51" s="92"/>
      <c r="G51" s="92"/>
      <c r="H51" s="38">
        <f t="shared" si="0"/>
        <v>0</v>
      </c>
      <c r="I51" s="42"/>
      <c r="J51" s="45"/>
      <c r="K51" s="221"/>
      <c r="L51" s="184"/>
      <c r="M51" s="238"/>
    </row>
    <row r="52" spans="2:13" x14ac:dyDescent="0.2">
      <c r="B52" s="279"/>
      <c r="C52" s="280"/>
      <c r="D52" s="126"/>
      <c r="E52" s="50"/>
      <c r="F52" s="93"/>
      <c r="G52" s="93"/>
      <c r="H52" s="28">
        <f t="shared" si="0"/>
        <v>0</v>
      </c>
      <c r="I52" s="42"/>
      <c r="J52" s="45"/>
      <c r="K52" s="221"/>
      <c r="L52" s="184"/>
      <c r="M52" s="238"/>
    </row>
    <row r="53" spans="2:13" x14ac:dyDescent="0.2">
      <c r="B53" s="279"/>
      <c r="C53" s="280"/>
      <c r="D53" s="126"/>
      <c r="E53" s="50"/>
      <c r="F53" s="93"/>
      <c r="G53" s="93"/>
      <c r="H53" s="28">
        <f t="shared" si="0"/>
        <v>0</v>
      </c>
      <c r="I53" s="42"/>
      <c r="J53" s="45"/>
      <c r="K53" s="221"/>
      <c r="L53" s="184"/>
      <c r="M53" s="238"/>
    </row>
    <row r="54" spans="2:13" ht="14.25" customHeight="1" x14ac:dyDescent="0.2">
      <c r="B54" s="279"/>
      <c r="C54" s="280"/>
      <c r="D54" s="126"/>
      <c r="E54" s="50"/>
      <c r="F54" s="93"/>
      <c r="G54" s="93"/>
      <c r="H54" s="28">
        <f t="shared" si="0"/>
        <v>0</v>
      </c>
      <c r="I54" s="42"/>
      <c r="J54" s="45"/>
      <c r="K54" s="221"/>
      <c r="L54" s="184"/>
      <c r="M54" s="238"/>
    </row>
    <row r="55" spans="2:13" x14ac:dyDescent="0.2">
      <c r="B55" s="279"/>
      <c r="C55" s="280"/>
      <c r="D55" s="126"/>
      <c r="E55" s="50"/>
      <c r="F55" s="93"/>
      <c r="G55" s="93"/>
      <c r="H55" s="28">
        <f t="shared" si="0"/>
        <v>0</v>
      </c>
      <c r="I55" s="42"/>
      <c r="J55" s="45"/>
      <c r="K55" s="221"/>
      <c r="L55" s="183"/>
      <c r="M55" s="238"/>
    </row>
    <row r="56" spans="2:13" x14ac:dyDescent="0.2">
      <c r="B56" s="279"/>
      <c r="C56" s="280"/>
      <c r="D56" s="126"/>
      <c r="E56" s="50"/>
      <c r="F56" s="93"/>
      <c r="G56" s="93"/>
      <c r="H56" s="28">
        <f t="shared" si="0"/>
        <v>0</v>
      </c>
      <c r="I56" s="42"/>
      <c r="J56" s="45"/>
      <c r="K56" s="221"/>
      <c r="L56" s="183"/>
      <c r="M56" s="238"/>
    </row>
    <row r="57" spans="2:13" x14ac:dyDescent="0.2">
      <c r="B57" s="279"/>
      <c r="C57" s="280"/>
      <c r="D57" s="126"/>
      <c r="E57" s="50"/>
      <c r="F57" s="93"/>
      <c r="G57" s="93"/>
      <c r="H57" s="28">
        <f t="shared" si="0"/>
        <v>0</v>
      </c>
      <c r="I57" s="42"/>
      <c r="J57" s="45"/>
      <c r="K57" s="221"/>
      <c r="L57" s="183"/>
      <c r="M57" s="238"/>
    </row>
    <row r="58" spans="2:13" x14ac:dyDescent="0.2">
      <c r="B58" s="279"/>
      <c r="C58" s="280"/>
      <c r="D58" s="126"/>
      <c r="E58" s="50"/>
      <c r="F58" s="93"/>
      <c r="G58" s="93"/>
      <c r="H58" s="28">
        <f t="shared" si="0"/>
        <v>0</v>
      </c>
      <c r="I58" s="42"/>
      <c r="J58" s="45"/>
      <c r="K58" s="221"/>
      <c r="L58" s="183"/>
      <c r="M58" s="238"/>
    </row>
    <row r="59" spans="2:13" ht="13.5" thickBot="1" x14ac:dyDescent="0.25">
      <c r="B59" s="279"/>
      <c r="C59" s="280"/>
      <c r="D59" s="126"/>
      <c r="E59" s="50"/>
      <c r="F59" s="93"/>
      <c r="G59" s="93"/>
      <c r="H59" s="28">
        <f t="shared" si="0"/>
        <v>0</v>
      </c>
      <c r="I59" s="42"/>
      <c r="J59" s="45"/>
      <c r="K59" s="221"/>
      <c r="L59" s="183"/>
      <c r="M59" s="238"/>
    </row>
    <row r="60" spans="2:13" ht="13.5" thickBot="1" x14ac:dyDescent="0.25">
      <c r="B60" s="281"/>
      <c r="C60" s="282"/>
      <c r="D60" s="127"/>
      <c r="E60" s="83"/>
      <c r="F60" s="94"/>
      <c r="G60" s="94"/>
      <c r="H60" s="29">
        <f t="shared" si="0"/>
        <v>0</v>
      </c>
      <c r="I60" s="268">
        <f>SUM(H51:H60)</f>
        <v>0</v>
      </c>
      <c r="J60" s="299"/>
      <c r="K60" s="222"/>
      <c r="L60" s="183"/>
      <c r="M60" s="238"/>
    </row>
    <row r="61" spans="2:13" x14ac:dyDescent="0.2">
      <c r="B61" s="341" t="s">
        <v>138</v>
      </c>
      <c r="C61" s="283"/>
      <c r="D61" s="122"/>
      <c r="E61" s="84"/>
      <c r="F61" s="95"/>
      <c r="G61" s="95"/>
      <c r="H61" s="38">
        <f t="shared" si="0"/>
        <v>0</v>
      </c>
      <c r="I61" s="42"/>
      <c r="J61" s="45"/>
      <c r="K61" s="221"/>
      <c r="L61" s="183"/>
      <c r="M61" s="238"/>
    </row>
    <row r="62" spans="2:13" x14ac:dyDescent="0.2">
      <c r="B62" s="297"/>
      <c r="C62" s="298"/>
      <c r="D62" s="119"/>
      <c r="E62" s="79"/>
      <c r="F62" s="89"/>
      <c r="G62" s="89"/>
      <c r="H62" s="28">
        <f t="shared" si="0"/>
        <v>0</v>
      </c>
      <c r="I62" s="42"/>
      <c r="J62" s="45"/>
      <c r="K62" s="221"/>
      <c r="L62" s="183"/>
      <c r="M62" s="238"/>
    </row>
    <row r="63" spans="2:13" x14ac:dyDescent="0.2">
      <c r="B63" s="297"/>
      <c r="C63" s="298"/>
      <c r="D63" s="119"/>
      <c r="E63" s="79"/>
      <c r="F63" s="89"/>
      <c r="G63" s="89"/>
      <c r="H63" s="28">
        <f t="shared" si="0"/>
        <v>0</v>
      </c>
      <c r="I63" s="42"/>
      <c r="J63" s="45"/>
      <c r="K63" s="221"/>
      <c r="L63" s="183"/>
      <c r="M63" s="238"/>
    </row>
    <row r="64" spans="2:13" x14ac:dyDescent="0.2">
      <c r="B64" s="297"/>
      <c r="C64" s="298"/>
      <c r="D64" s="119"/>
      <c r="E64" s="79"/>
      <c r="F64" s="89"/>
      <c r="G64" s="89"/>
      <c r="H64" s="28">
        <f t="shared" si="0"/>
        <v>0</v>
      </c>
      <c r="I64" s="42"/>
      <c r="J64" s="45"/>
      <c r="K64" s="221"/>
      <c r="L64" s="183"/>
      <c r="M64" s="238"/>
    </row>
    <row r="65" spans="2:13" x14ac:dyDescent="0.2">
      <c r="B65" s="284"/>
      <c r="C65" s="285"/>
      <c r="D65" s="119"/>
      <c r="E65" s="79"/>
      <c r="F65" s="89"/>
      <c r="G65" s="89"/>
      <c r="H65" s="28">
        <f t="shared" si="0"/>
        <v>0</v>
      </c>
      <c r="I65" s="42"/>
      <c r="J65" s="45"/>
      <c r="K65" s="221"/>
      <c r="L65" s="183"/>
      <c r="M65" s="238"/>
    </row>
    <row r="66" spans="2:13" x14ac:dyDescent="0.2">
      <c r="B66" s="284"/>
      <c r="C66" s="285"/>
      <c r="D66" s="119"/>
      <c r="E66" s="79"/>
      <c r="F66" s="89"/>
      <c r="G66" s="89"/>
      <c r="H66" s="28">
        <f t="shared" si="0"/>
        <v>0</v>
      </c>
      <c r="I66" s="42"/>
      <c r="J66" s="45"/>
      <c r="K66" s="221"/>
      <c r="L66" s="183"/>
      <c r="M66" s="238"/>
    </row>
    <row r="67" spans="2:13" ht="13.5" thickBot="1" x14ac:dyDescent="0.25">
      <c r="B67" s="284"/>
      <c r="C67" s="285"/>
      <c r="D67" s="119"/>
      <c r="E67" s="79"/>
      <c r="F67" s="89"/>
      <c r="G67" s="89"/>
      <c r="H67" s="28">
        <f t="shared" si="0"/>
        <v>0</v>
      </c>
      <c r="I67" s="42"/>
      <c r="J67" s="45"/>
      <c r="K67" s="221"/>
      <c r="L67" s="183"/>
      <c r="M67" s="238"/>
    </row>
    <row r="68" spans="2:13" ht="13.5" thickBot="1" x14ac:dyDescent="0.25">
      <c r="B68" s="286"/>
      <c r="C68" s="287"/>
      <c r="D68" s="123"/>
      <c r="E68" s="80"/>
      <c r="F68" s="90"/>
      <c r="G68" s="90"/>
      <c r="H68" s="39">
        <f t="shared" si="0"/>
        <v>0</v>
      </c>
      <c r="I68" s="268">
        <f>SUM(H61:H68)</f>
        <v>0</v>
      </c>
      <c r="J68" s="299"/>
      <c r="K68" s="222"/>
      <c r="L68" s="183"/>
      <c r="M68" s="238"/>
    </row>
    <row r="69" spans="2:13" x14ac:dyDescent="0.2">
      <c r="B69" s="341" t="s">
        <v>139</v>
      </c>
      <c r="C69" s="283"/>
      <c r="D69" s="125"/>
      <c r="E69" s="82"/>
      <c r="F69" s="92"/>
      <c r="G69" s="92"/>
      <c r="H69" s="38">
        <f t="shared" si="0"/>
        <v>0</v>
      </c>
      <c r="I69" s="42"/>
      <c r="J69" s="45"/>
      <c r="K69" s="221"/>
      <c r="L69" s="183"/>
      <c r="M69" s="238"/>
    </row>
    <row r="70" spans="2:13" x14ac:dyDescent="0.2">
      <c r="B70" s="297"/>
      <c r="C70" s="298"/>
      <c r="D70" s="128"/>
      <c r="E70" s="85"/>
      <c r="F70" s="96"/>
      <c r="G70" s="96"/>
      <c r="H70" s="28">
        <f t="shared" si="0"/>
        <v>0</v>
      </c>
      <c r="I70" s="42"/>
      <c r="J70" s="45"/>
      <c r="K70" s="221"/>
      <c r="L70" s="183"/>
      <c r="M70" s="238"/>
    </row>
    <row r="71" spans="2:13" x14ac:dyDescent="0.2">
      <c r="B71" s="297"/>
      <c r="C71" s="298"/>
      <c r="D71" s="128"/>
      <c r="E71" s="85"/>
      <c r="F71" s="96"/>
      <c r="G71" s="96"/>
      <c r="H71" s="28">
        <f t="shared" si="0"/>
        <v>0</v>
      </c>
      <c r="I71" s="42"/>
      <c r="J71" s="45"/>
      <c r="K71" s="221"/>
      <c r="L71" s="183"/>
      <c r="M71" s="238"/>
    </row>
    <row r="72" spans="2:13" x14ac:dyDescent="0.2">
      <c r="B72" s="297"/>
      <c r="C72" s="298"/>
      <c r="D72" s="128"/>
      <c r="E72" s="85"/>
      <c r="F72" s="96"/>
      <c r="G72" s="96"/>
      <c r="H72" s="28">
        <f t="shared" si="0"/>
        <v>0</v>
      </c>
      <c r="I72" s="42"/>
      <c r="J72" s="45"/>
      <c r="K72" s="221"/>
      <c r="L72" s="183"/>
      <c r="M72" s="238"/>
    </row>
    <row r="73" spans="2:13" x14ac:dyDescent="0.2">
      <c r="B73" s="297"/>
      <c r="C73" s="298"/>
      <c r="D73" s="128"/>
      <c r="E73" s="85"/>
      <c r="F73" s="96"/>
      <c r="G73" s="96"/>
      <c r="H73" s="28">
        <f t="shared" si="0"/>
        <v>0</v>
      </c>
      <c r="I73" s="42"/>
      <c r="J73" s="45"/>
      <c r="K73" s="221"/>
      <c r="L73" s="183"/>
      <c r="M73" s="238"/>
    </row>
    <row r="74" spans="2:13" x14ac:dyDescent="0.2">
      <c r="B74" s="284"/>
      <c r="C74" s="285"/>
      <c r="D74" s="126"/>
      <c r="E74" s="50"/>
      <c r="F74" s="93"/>
      <c r="G74" s="93"/>
      <c r="H74" s="28">
        <f>F74*G74</f>
        <v>0</v>
      </c>
      <c r="I74" s="42"/>
      <c r="J74" s="45"/>
      <c r="K74" s="221"/>
      <c r="L74" s="183"/>
      <c r="M74" s="238"/>
    </row>
    <row r="75" spans="2:13" ht="13.5" thickBot="1" x14ac:dyDescent="0.25">
      <c r="B75" s="284"/>
      <c r="C75" s="285"/>
      <c r="D75" s="126"/>
      <c r="E75" s="50"/>
      <c r="F75" s="93"/>
      <c r="G75" s="93"/>
      <c r="H75" s="28">
        <f t="shared" si="0"/>
        <v>0</v>
      </c>
      <c r="I75" s="42"/>
      <c r="J75" s="45"/>
      <c r="K75" s="221"/>
      <c r="L75" s="183"/>
      <c r="M75" s="238"/>
    </row>
    <row r="76" spans="2:13" ht="13.5" thickBot="1" x14ac:dyDescent="0.25">
      <c r="B76" s="286"/>
      <c r="C76" s="287"/>
      <c r="D76" s="127"/>
      <c r="E76" s="83"/>
      <c r="F76" s="94"/>
      <c r="G76" s="94"/>
      <c r="H76" s="39">
        <f t="shared" si="0"/>
        <v>0</v>
      </c>
      <c r="I76" s="268">
        <f>SUM(H69:H76)</f>
        <v>0</v>
      </c>
      <c r="J76" s="299"/>
      <c r="K76" s="222"/>
      <c r="L76" s="183"/>
      <c r="M76" s="238"/>
    </row>
    <row r="77" spans="2:13" x14ac:dyDescent="0.2">
      <c r="B77" s="341" t="s">
        <v>140</v>
      </c>
      <c r="C77" s="283"/>
      <c r="D77" s="122"/>
      <c r="E77" s="84"/>
      <c r="F77" s="95"/>
      <c r="G77" s="95"/>
      <c r="H77" s="38">
        <f t="shared" si="0"/>
        <v>0</v>
      </c>
      <c r="I77" s="42"/>
      <c r="J77" s="45"/>
      <c r="K77" s="221"/>
      <c r="L77" s="183"/>
      <c r="M77" s="238"/>
    </row>
    <row r="78" spans="2:13" x14ac:dyDescent="0.2">
      <c r="B78" s="284"/>
      <c r="C78" s="285"/>
      <c r="D78" s="119"/>
      <c r="E78" s="79"/>
      <c r="F78" s="89"/>
      <c r="G78" s="89"/>
      <c r="H78" s="28">
        <f t="shared" si="0"/>
        <v>0</v>
      </c>
      <c r="I78" s="42"/>
      <c r="J78" s="45"/>
      <c r="K78" s="221"/>
      <c r="L78" s="183"/>
      <c r="M78" s="238"/>
    </row>
    <row r="79" spans="2:13" ht="12.75" customHeight="1" x14ac:dyDescent="0.2">
      <c r="B79" s="284"/>
      <c r="C79" s="285"/>
      <c r="D79" s="119"/>
      <c r="E79" s="79"/>
      <c r="F79" s="89"/>
      <c r="G79" s="89"/>
      <c r="H79" s="28">
        <f t="shared" si="0"/>
        <v>0</v>
      </c>
      <c r="I79" s="42"/>
      <c r="J79" s="45"/>
      <c r="K79" s="221"/>
      <c r="L79" s="183"/>
      <c r="M79" s="238"/>
    </row>
    <row r="80" spans="2:13" ht="13.5" thickBot="1" x14ac:dyDescent="0.25">
      <c r="B80" s="284"/>
      <c r="C80" s="285"/>
      <c r="D80" s="119"/>
      <c r="E80" s="79"/>
      <c r="F80" s="89"/>
      <c r="G80" s="89"/>
      <c r="H80" s="28">
        <f t="shared" si="0"/>
        <v>0</v>
      </c>
      <c r="I80" s="42"/>
      <c r="J80" s="45"/>
      <c r="K80" s="221"/>
      <c r="L80" s="183"/>
      <c r="M80" s="238"/>
    </row>
    <row r="81" spans="2:13" ht="13.5" thickBot="1" x14ac:dyDescent="0.25">
      <c r="B81" s="286"/>
      <c r="C81" s="287"/>
      <c r="D81" s="123"/>
      <c r="E81" s="80"/>
      <c r="F81" s="90"/>
      <c r="G81" s="90"/>
      <c r="H81" s="39">
        <f t="shared" si="0"/>
        <v>0</v>
      </c>
      <c r="I81" s="268">
        <f>SUM(H77:H81)</f>
        <v>0</v>
      </c>
      <c r="J81" s="299"/>
      <c r="K81" s="222"/>
      <c r="L81" s="183"/>
      <c r="M81" s="238"/>
    </row>
    <row r="82" spans="2:13" x14ac:dyDescent="0.2">
      <c r="B82" s="341" t="s">
        <v>141</v>
      </c>
      <c r="C82" s="283"/>
      <c r="D82" s="125"/>
      <c r="E82" s="82"/>
      <c r="F82" s="92"/>
      <c r="G82" s="92"/>
      <c r="H82" s="38">
        <f t="shared" si="0"/>
        <v>0</v>
      </c>
      <c r="I82" s="42"/>
      <c r="J82" s="45"/>
      <c r="K82" s="221"/>
      <c r="L82" s="183"/>
      <c r="M82" s="238"/>
    </row>
    <row r="83" spans="2:13" x14ac:dyDescent="0.2">
      <c r="B83" s="284"/>
      <c r="C83" s="285"/>
      <c r="D83" s="126"/>
      <c r="E83" s="50"/>
      <c r="F83" s="93"/>
      <c r="G83" s="93"/>
      <c r="H83" s="28">
        <f t="shared" si="0"/>
        <v>0</v>
      </c>
      <c r="I83" s="42"/>
      <c r="J83" s="45"/>
      <c r="K83" s="221"/>
      <c r="L83" s="183"/>
      <c r="M83" s="238"/>
    </row>
    <row r="84" spans="2:13" x14ac:dyDescent="0.2">
      <c r="B84" s="284"/>
      <c r="C84" s="285"/>
      <c r="D84" s="126"/>
      <c r="E84" s="50"/>
      <c r="F84" s="93"/>
      <c r="G84" s="93"/>
      <c r="H84" s="28">
        <f t="shared" si="0"/>
        <v>0</v>
      </c>
      <c r="I84" s="42"/>
      <c r="J84" s="45"/>
      <c r="K84" s="221"/>
      <c r="L84" s="183"/>
      <c r="M84" s="238"/>
    </row>
    <row r="85" spans="2:13" x14ac:dyDescent="0.2">
      <c r="B85" s="284"/>
      <c r="C85" s="285"/>
      <c r="D85" s="126"/>
      <c r="E85" s="50"/>
      <c r="F85" s="93"/>
      <c r="G85" s="93"/>
      <c r="H85" s="28">
        <f t="shared" si="0"/>
        <v>0</v>
      </c>
      <c r="I85" s="42"/>
      <c r="J85" s="45"/>
      <c r="K85" s="221"/>
      <c r="L85" s="183"/>
      <c r="M85" s="238"/>
    </row>
    <row r="86" spans="2:13" x14ac:dyDescent="0.2">
      <c r="B86" s="284"/>
      <c r="C86" s="285"/>
      <c r="D86" s="126"/>
      <c r="E86" s="50"/>
      <c r="F86" s="93"/>
      <c r="G86" s="93"/>
      <c r="H86" s="28">
        <f t="shared" si="0"/>
        <v>0</v>
      </c>
      <c r="I86" s="42"/>
      <c r="J86" s="45"/>
      <c r="K86" s="221"/>
      <c r="L86" s="183"/>
      <c r="M86" s="238"/>
    </row>
    <row r="87" spans="2:13" x14ac:dyDescent="0.2">
      <c r="B87" s="284"/>
      <c r="C87" s="285"/>
      <c r="D87" s="126"/>
      <c r="E87" s="50"/>
      <c r="F87" s="93"/>
      <c r="G87" s="93"/>
      <c r="H87" s="28">
        <f t="shared" si="0"/>
        <v>0</v>
      </c>
      <c r="I87" s="42"/>
      <c r="J87" s="45"/>
      <c r="K87" s="221"/>
      <c r="L87" s="183"/>
      <c r="M87" s="238"/>
    </row>
    <row r="88" spans="2:13" x14ac:dyDescent="0.2">
      <c r="B88" s="284"/>
      <c r="C88" s="285"/>
      <c r="D88" s="126"/>
      <c r="E88" s="50"/>
      <c r="F88" s="93"/>
      <c r="G88" s="93"/>
      <c r="H88" s="28">
        <f t="shared" si="0"/>
        <v>0</v>
      </c>
      <c r="I88" s="42"/>
      <c r="J88" s="45"/>
      <c r="K88" s="221"/>
      <c r="L88" s="183"/>
      <c r="M88" s="238"/>
    </row>
    <row r="89" spans="2:13" ht="13.5" thickBot="1" x14ac:dyDescent="0.25">
      <c r="B89" s="284"/>
      <c r="C89" s="285"/>
      <c r="D89" s="126"/>
      <c r="E89" s="50"/>
      <c r="F89" s="93"/>
      <c r="G89" s="93"/>
      <c r="H89" s="28">
        <f t="shared" si="0"/>
        <v>0</v>
      </c>
      <c r="I89" s="42"/>
      <c r="J89" s="45"/>
      <c r="K89" s="221"/>
      <c r="L89" s="183"/>
      <c r="M89" s="238"/>
    </row>
    <row r="90" spans="2:13" ht="13.5" thickBot="1" x14ac:dyDescent="0.25">
      <c r="B90" s="286"/>
      <c r="C90" s="287"/>
      <c r="D90" s="127"/>
      <c r="E90" s="83"/>
      <c r="F90" s="94"/>
      <c r="G90" s="94"/>
      <c r="H90" s="39">
        <f t="shared" si="0"/>
        <v>0</v>
      </c>
      <c r="I90" s="268">
        <f>SUM(H82:H90)</f>
        <v>0</v>
      </c>
      <c r="J90" s="299"/>
      <c r="K90" s="222"/>
      <c r="L90" s="183"/>
      <c r="M90" s="238"/>
    </row>
    <row r="91" spans="2:13" x14ac:dyDescent="0.2">
      <c r="B91" s="341" t="s">
        <v>142</v>
      </c>
      <c r="C91" s="283"/>
      <c r="D91" s="122"/>
      <c r="E91" s="84"/>
      <c r="F91" s="95"/>
      <c r="G91" s="95"/>
      <c r="H91" s="38">
        <f t="shared" si="0"/>
        <v>0</v>
      </c>
      <c r="I91" s="42"/>
      <c r="J91" s="45"/>
      <c r="K91" s="221"/>
      <c r="L91" s="184"/>
      <c r="M91" s="238"/>
    </row>
    <row r="92" spans="2:13" ht="13.5" thickBot="1" x14ac:dyDescent="0.25">
      <c r="B92" s="284"/>
      <c r="C92" s="285"/>
      <c r="D92" s="119"/>
      <c r="E92" s="79"/>
      <c r="F92" s="89"/>
      <c r="G92" s="89"/>
      <c r="H92" s="28">
        <f t="shared" si="0"/>
        <v>0</v>
      </c>
      <c r="I92" s="42"/>
      <c r="J92" s="45"/>
      <c r="K92" s="221"/>
      <c r="L92" s="183"/>
      <c r="M92" s="238"/>
    </row>
    <row r="93" spans="2:13" ht="13.5" thickBot="1" x14ac:dyDescent="0.25">
      <c r="B93" s="286"/>
      <c r="C93" s="287"/>
      <c r="D93" s="123"/>
      <c r="E93" s="80"/>
      <c r="F93" s="90"/>
      <c r="G93" s="90"/>
      <c r="H93" s="39">
        <f t="shared" si="0"/>
        <v>0</v>
      </c>
      <c r="I93" s="268">
        <f>SUM(H91:H93)</f>
        <v>0</v>
      </c>
      <c r="J93" s="299"/>
      <c r="K93" s="222"/>
      <c r="L93" s="183"/>
      <c r="M93" s="238"/>
    </row>
    <row r="94" spans="2:13" x14ac:dyDescent="0.2">
      <c r="B94" s="342" t="s">
        <v>143</v>
      </c>
      <c r="C94" s="290"/>
      <c r="D94" s="125"/>
      <c r="E94" s="82"/>
      <c r="F94" s="92"/>
      <c r="G94" s="92"/>
      <c r="H94" s="38">
        <f t="shared" si="0"/>
        <v>0</v>
      </c>
      <c r="I94" s="26"/>
      <c r="J94" s="27"/>
      <c r="K94" s="222"/>
      <c r="L94" s="183"/>
      <c r="M94" s="238"/>
    </row>
    <row r="95" spans="2:13" ht="13.5" thickBot="1" x14ac:dyDescent="0.25">
      <c r="B95" s="291"/>
      <c r="C95" s="292"/>
      <c r="D95" s="126"/>
      <c r="E95" s="50"/>
      <c r="F95" s="93"/>
      <c r="G95" s="93"/>
      <c r="H95" s="28">
        <f>F95*G95</f>
        <v>0</v>
      </c>
      <c r="I95" s="26"/>
      <c r="J95" s="27"/>
      <c r="K95" s="222"/>
      <c r="L95" s="183"/>
      <c r="M95" s="238"/>
    </row>
    <row r="96" spans="2:13" ht="13.5" thickBot="1" x14ac:dyDescent="0.25">
      <c r="B96" s="293"/>
      <c r="C96" s="294"/>
      <c r="D96" s="127"/>
      <c r="E96" s="83"/>
      <c r="F96" s="94"/>
      <c r="G96" s="94"/>
      <c r="H96" s="39">
        <f>F96*G96</f>
        <v>0</v>
      </c>
      <c r="I96" s="268">
        <f>SUM(H94:H96)</f>
        <v>0</v>
      </c>
      <c r="J96" s="299"/>
      <c r="K96" s="222"/>
      <c r="L96" s="183"/>
      <c r="M96" s="238"/>
    </row>
    <row r="97" spans="2:13" ht="13.5" thickBot="1" x14ac:dyDescent="0.25">
      <c r="F97" s="43"/>
      <c r="H97" s="41"/>
      <c r="I97" s="42"/>
      <c r="J97" s="45"/>
      <c r="K97" s="221"/>
      <c r="L97" s="183"/>
      <c r="M97" s="238"/>
    </row>
    <row r="98" spans="2:13" ht="12.75" customHeight="1" thickBot="1" x14ac:dyDescent="0.25">
      <c r="B98" s="97" t="s">
        <v>19</v>
      </c>
      <c r="C98" s="98"/>
      <c r="D98" s="223"/>
      <c r="E98" s="224"/>
      <c r="F98" s="225"/>
      <c r="G98" s="226"/>
      <c r="H98" s="227">
        <f>SUM(H10:H96)</f>
        <v>0</v>
      </c>
      <c r="I98" s="300">
        <f>SUM(J42+I50+I60+I68+I76+I81+I90+I93+I96)</f>
        <v>0</v>
      </c>
      <c r="J98" s="299"/>
      <c r="K98" s="222"/>
      <c r="L98" s="183"/>
      <c r="M98" s="238"/>
    </row>
    <row r="99" spans="2:13" x14ac:dyDescent="0.2">
      <c r="F99" s="43"/>
      <c r="H99" s="41"/>
      <c r="I99" s="42"/>
      <c r="J99" s="221"/>
      <c r="L99" s="228"/>
    </row>
    <row r="100" spans="2:13" x14ac:dyDescent="0.2">
      <c r="F100" s="43"/>
      <c r="H100" s="41"/>
      <c r="I100" s="42"/>
      <c r="J100" s="221"/>
      <c r="L100" s="228"/>
    </row>
    <row r="101" spans="2:13" x14ac:dyDescent="0.2">
      <c r="B101" s="9" t="s">
        <v>57</v>
      </c>
      <c r="F101" s="43"/>
      <c r="H101" s="41"/>
      <c r="I101" s="42"/>
      <c r="J101" s="221"/>
      <c r="L101" s="228"/>
    </row>
    <row r="102" spans="2:13" ht="15" x14ac:dyDescent="0.2">
      <c r="B102" s="133" t="str">
        <f>B3</f>
        <v>INDICAR AQUÍ NOMBRE ASOCIADO 10</v>
      </c>
      <c r="C102" s="46"/>
      <c r="D102" s="104" t="s">
        <v>54</v>
      </c>
      <c r="F102" s="43"/>
      <c r="H102" s="41"/>
      <c r="I102" s="42"/>
      <c r="J102" s="221"/>
      <c r="L102" s="228"/>
    </row>
    <row r="103" spans="2:13" ht="13.5" thickBot="1" x14ac:dyDescent="0.25">
      <c r="B103" s="9"/>
      <c r="F103" s="43"/>
      <c r="H103" s="41"/>
      <c r="I103" s="42"/>
      <c r="J103" s="221"/>
      <c r="L103" s="228"/>
    </row>
    <row r="104" spans="2:13" ht="13.5" thickBot="1" x14ac:dyDescent="0.25">
      <c r="B104" s="229" t="s">
        <v>96</v>
      </c>
      <c r="C104" s="230"/>
      <c r="D104" s="231"/>
      <c r="E104" s="232"/>
      <c r="F104" s="233"/>
      <c r="G104" s="233"/>
      <c r="H104" s="234"/>
      <c r="I104" s="234"/>
      <c r="J104" s="235"/>
      <c r="L104" s="228"/>
    </row>
    <row r="105" spans="2:13" ht="12.75" customHeight="1" x14ac:dyDescent="0.2">
      <c r="B105" s="9"/>
      <c r="F105" s="43"/>
      <c r="H105" s="41"/>
      <c r="I105" s="42"/>
      <c r="J105" s="221"/>
      <c r="L105" s="228"/>
    </row>
    <row r="106" spans="2:13" ht="25.5" x14ac:dyDescent="0.2">
      <c r="B106" s="23" t="s">
        <v>10</v>
      </c>
      <c r="C106" s="23" t="s">
        <v>11</v>
      </c>
      <c r="D106" s="24" t="s">
        <v>12</v>
      </c>
      <c r="E106" s="24" t="s">
        <v>14</v>
      </c>
      <c r="F106" s="219" t="s">
        <v>9</v>
      </c>
      <c r="G106" s="212" t="s">
        <v>13</v>
      </c>
      <c r="H106" s="220" t="s">
        <v>15</v>
      </c>
      <c r="I106" s="220" t="s">
        <v>16</v>
      </c>
      <c r="J106" s="220" t="s">
        <v>18</v>
      </c>
      <c r="L106" s="182" t="s">
        <v>49</v>
      </c>
      <c r="M106" s="177" t="s">
        <v>94</v>
      </c>
    </row>
    <row r="107" spans="2:13" ht="25.5" x14ac:dyDescent="0.2">
      <c r="B107" s="271" t="s">
        <v>1</v>
      </c>
      <c r="C107" s="129" t="str">
        <f>'Memoria Aporte FIA al Ejecutor'!C6</f>
        <v>Coordinador Principal: indicar nombre aquí</v>
      </c>
      <c r="D107" s="187"/>
      <c r="E107" s="188"/>
      <c r="F107" s="189"/>
      <c r="G107" s="189"/>
      <c r="H107" s="28">
        <f t="shared" ref="H107:H140" si="3">F107*G107</f>
        <v>0</v>
      </c>
      <c r="I107" s="28">
        <f>H107</f>
        <v>0</v>
      </c>
      <c r="J107" s="45"/>
      <c r="L107" s="183"/>
      <c r="M107" s="238"/>
    </row>
    <row r="108" spans="2:13" ht="25.5" x14ac:dyDescent="0.2">
      <c r="B108" s="272"/>
      <c r="C108" s="129" t="str">
        <f>'Memoria Aporte FIA al Ejecutor'!C7</f>
        <v>Coordinador Alterno: indicar nombre aquí</v>
      </c>
      <c r="D108" s="187"/>
      <c r="E108" s="188"/>
      <c r="F108" s="189"/>
      <c r="G108" s="189"/>
      <c r="H108" s="28">
        <f t="shared" si="3"/>
        <v>0</v>
      </c>
      <c r="I108" s="28">
        <f t="shared" ref="I108:I129" si="4">H108</f>
        <v>0</v>
      </c>
      <c r="J108" s="45"/>
      <c r="L108" s="183"/>
      <c r="M108" s="238"/>
    </row>
    <row r="109" spans="2:13" ht="25.5" x14ac:dyDescent="0.2">
      <c r="B109" s="272"/>
      <c r="C109" s="129" t="str">
        <f>'Memoria Aporte FIA al Ejecutor'!C8</f>
        <v>Equipo Técnico 1: indicar nombre aquí</v>
      </c>
      <c r="D109" s="187"/>
      <c r="E109" s="188"/>
      <c r="F109" s="189"/>
      <c r="G109" s="189"/>
      <c r="H109" s="28">
        <f t="shared" si="3"/>
        <v>0</v>
      </c>
      <c r="I109" s="28">
        <f t="shared" si="4"/>
        <v>0</v>
      </c>
      <c r="J109" s="45"/>
      <c r="L109" s="236"/>
      <c r="M109" s="238"/>
    </row>
    <row r="110" spans="2:13" ht="25.5" x14ac:dyDescent="0.2">
      <c r="B110" s="272"/>
      <c r="C110" s="129" t="str">
        <f>'Memoria Aporte FIA al Ejecutor'!C9</f>
        <v>Equipo Técnico 2: indicar nombre aquí</v>
      </c>
      <c r="D110" s="187"/>
      <c r="E110" s="188"/>
      <c r="F110" s="189"/>
      <c r="G110" s="189"/>
      <c r="H110" s="28">
        <f t="shared" si="3"/>
        <v>0</v>
      </c>
      <c r="I110" s="28">
        <f t="shared" si="4"/>
        <v>0</v>
      </c>
      <c r="J110" s="45"/>
      <c r="L110" s="183"/>
      <c r="M110" s="238"/>
    </row>
    <row r="111" spans="2:13" ht="25.5" x14ac:dyDescent="0.2">
      <c r="B111" s="272"/>
      <c r="C111" s="129" t="str">
        <f>'Memoria Aporte FIA al Ejecutor'!C10</f>
        <v>Equipo Técnico 3: indicar nombre aquí</v>
      </c>
      <c r="D111" s="187"/>
      <c r="E111" s="188"/>
      <c r="F111" s="189"/>
      <c r="G111" s="189"/>
      <c r="H111" s="28">
        <f t="shared" si="3"/>
        <v>0</v>
      </c>
      <c r="I111" s="28">
        <f t="shared" si="4"/>
        <v>0</v>
      </c>
      <c r="J111" s="45"/>
      <c r="L111" s="183"/>
      <c r="M111" s="238"/>
    </row>
    <row r="112" spans="2:13" ht="25.5" x14ac:dyDescent="0.2">
      <c r="B112" s="272"/>
      <c r="C112" s="129" t="str">
        <f>'Memoria Aporte FIA al Ejecutor'!C11</f>
        <v>Equipo Técnico 4: indicar nombre aquí</v>
      </c>
      <c r="D112" s="187"/>
      <c r="E112" s="188"/>
      <c r="F112" s="189"/>
      <c r="G112" s="189"/>
      <c r="H112" s="28">
        <f t="shared" si="3"/>
        <v>0</v>
      </c>
      <c r="I112" s="28">
        <f t="shared" si="4"/>
        <v>0</v>
      </c>
      <c r="J112" s="45"/>
      <c r="L112" s="183"/>
      <c r="M112" s="238"/>
    </row>
    <row r="113" spans="2:13" ht="25.5" x14ac:dyDescent="0.2">
      <c r="B113" s="272"/>
      <c r="C113" s="129" t="str">
        <f>'Memoria Aporte FIA al Ejecutor'!C12</f>
        <v>Equipo Técnico 5: indicar nombre aquí</v>
      </c>
      <c r="D113" s="187"/>
      <c r="E113" s="188"/>
      <c r="F113" s="189"/>
      <c r="G113" s="189"/>
      <c r="H113" s="28">
        <f t="shared" si="3"/>
        <v>0</v>
      </c>
      <c r="I113" s="28">
        <f t="shared" si="4"/>
        <v>0</v>
      </c>
      <c r="J113" s="45"/>
      <c r="L113" s="183"/>
      <c r="M113" s="238"/>
    </row>
    <row r="114" spans="2:13" ht="25.5" x14ac:dyDescent="0.2">
      <c r="B114" s="272"/>
      <c r="C114" s="129" t="str">
        <f>'Memoria Aporte FIA al Ejecutor'!C13</f>
        <v>Equipo Técnico 6: indicar nombre aquí</v>
      </c>
      <c r="D114" s="187"/>
      <c r="E114" s="188"/>
      <c r="F114" s="189"/>
      <c r="G114" s="189"/>
      <c r="H114" s="28">
        <f t="shared" si="3"/>
        <v>0</v>
      </c>
      <c r="I114" s="28">
        <f t="shared" si="4"/>
        <v>0</v>
      </c>
      <c r="J114" s="45"/>
      <c r="L114" s="183"/>
      <c r="M114" s="238"/>
    </row>
    <row r="115" spans="2:13" ht="25.5" x14ac:dyDescent="0.2">
      <c r="B115" s="272"/>
      <c r="C115" s="129" t="str">
        <f>'Memoria Aporte FIA al Ejecutor'!C14</f>
        <v>Equipo Técnico 7: indicar nombre aquí</v>
      </c>
      <c r="D115" s="187"/>
      <c r="E115" s="188"/>
      <c r="F115" s="189"/>
      <c r="G115" s="189"/>
      <c r="H115" s="28">
        <f t="shared" si="3"/>
        <v>0</v>
      </c>
      <c r="I115" s="28">
        <f t="shared" si="4"/>
        <v>0</v>
      </c>
      <c r="J115" s="45"/>
      <c r="L115" s="183"/>
      <c r="M115" s="238"/>
    </row>
    <row r="116" spans="2:13" ht="25.5" x14ac:dyDescent="0.2">
      <c r="B116" s="272"/>
      <c r="C116" s="129" t="str">
        <f>'Memoria Aporte FIA al Ejecutor'!C15</f>
        <v>Equipo Técnico 8: indicar nombre aquí</v>
      </c>
      <c r="D116" s="187"/>
      <c r="E116" s="188"/>
      <c r="F116" s="189"/>
      <c r="G116" s="189"/>
      <c r="H116" s="28">
        <f t="shared" si="3"/>
        <v>0</v>
      </c>
      <c r="I116" s="28">
        <f t="shared" si="4"/>
        <v>0</v>
      </c>
      <c r="J116" s="45"/>
      <c r="L116" s="183"/>
      <c r="M116" s="238"/>
    </row>
    <row r="117" spans="2:13" ht="25.5" x14ac:dyDescent="0.2">
      <c r="B117" s="272"/>
      <c r="C117" s="129" t="str">
        <f>'Memoria Aporte FIA al Ejecutor'!C16</f>
        <v>Equipo Técnico 9: indicar nombre aquí</v>
      </c>
      <c r="D117" s="187"/>
      <c r="E117" s="188"/>
      <c r="F117" s="189"/>
      <c r="G117" s="189"/>
      <c r="H117" s="28">
        <f t="shared" si="3"/>
        <v>0</v>
      </c>
      <c r="I117" s="28">
        <f t="shared" si="4"/>
        <v>0</v>
      </c>
      <c r="J117" s="45"/>
      <c r="L117" s="183"/>
      <c r="M117" s="238"/>
    </row>
    <row r="118" spans="2:13" ht="25.5" x14ac:dyDescent="0.2">
      <c r="B118" s="272"/>
      <c r="C118" s="129" t="str">
        <f>'Memoria Aporte FIA al Ejecutor'!C17</f>
        <v>Equipo Técnico 10: indicar nombre aquí</v>
      </c>
      <c r="D118" s="187"/>
      <c r="E118" s="188"/>
      <c r="F118" s="189"/>
      <c r="G118" s="189"/>
      <c r="H118" s="28">
        <f t="shared" si="3"/>
        <v>0</v>
      </c>
      <c r="I118" s="28">
        <f t="shared" si="4"/>
        <v>0</v>
      </c>
      <c r="J118" s="45"/>
      <c r="L118" s="183"/>
      <c r="M118" s="238"/>
    </row>
    <row r="119" spans="2:13" ht="25.5" x14ac:dyDescent="0.2">
      <c r="B119" s="272"/>
      <c r="C119" s="129" t="str">
        <f>'Memoria Aporte FIA al Ejecutor'!C18</f>
        <v>Equipo Técnico 11: indicar nombre aquí</v>
      </c>
      <c r="D119" s="187"/>
      <c r="E119" s="188"/>
      <c r="F119" s="189"/>
      <c r="G119" s="189"/>
      <c r="H119" s="28">
        <f t="shared" si="3"/>
        <v>0</v>
      </c>
      <c r="I119" s="28">
        <f t="shared" si="4"/>
        <v>0</v>
      </c>
      <c r="J119" s="45"/>
      <c r="L119" s="183"/>
      <c r="M119" s="238"/>
    </row>
    <row r="120" spans="2:13" ht="25.5" x14ac:dyDescent="0.2">
      <c r="B120" s="272"/>
      <c r="C120" s="129" t="str">
        <f>'Memoria Aporte FIA al Ejecutor'!C19</f>
        <v>Equipo Técnico 12: indicar nombre aquí</v>
      </c>
      <c r="D120" s="187"/>
      <c r="E120" s="188"/>
      <c r="F120" s="189"/>
      <c r="G120" s="189"/>
      <c r="H120" s="28">
        <f t="shared" si="3"/>
        <v>0</v>
      </c>
      <c r="I120" s="28">
        <f t="shared" si="4"/>
        <v>0</v>
      </c>
      <c r="J120" s="45"/>
      <c r="L120" s="183"/>
      <c r="M120" s="238"/>
    </row>
    <row r="121" spans="2:13" ht="25.5" x14ac:dyDescent="0.2">
      <c r="B121" s="272"/>
      <c r="C121" s="129" t="str">
        <f>'Memoria Aporte FIA al Ejecutor'!C20</f>
        <v>Equipo Técnico 13: indicar nombre aquí</v>
      </c>
      <c r="D121" s="187"/>
      <c r="E121" s="188"/>
      <c r="F121" s="189"/>
      <c r="G121" s="189"/>
      <c r="H121" s="28">
        <f t="shared" si="3"/>
        <v>0</v>
      </c>
      <c r="I121" s="28">
        <f t="shared" si="4"/>
        <v>0</v>
      </c>
      <c r="J121" s="45"/>
      <c r="L121" s="183"/>
      <c r="M121" s="238"/>
    </row>
    <row r="122" spans="2:13" ht="25.5" x14ac:dyDescent="0.2">
      <c r="B122" s="272"/>
      <c r="C122" s="129" t="str">
        <f>'Memoria Aporte FIA al Ejecutor'!C21</f>
        <v>Equipo Técnico 14: indicar nombre aquí</v>
      </c>
      <c r="D122" s="187"/>
      <c r="E122" s="188"/>
      <c r="F122" s="189"/>
      <c r="G122" s="189"/>
      <c r="H122" s="28">
        <f t="shared" si="3"/>
        <v>0</v>
      </c>
      <c r="I122" s="28">
        <f t="shared" si="4"/>
        <v>0</v>
      </c>
      <c r="J122" s="45"/>
      <c r="L122" s="183"/>
      <c r="M122" s="238"/>
    </row>
    <row r="123" spans="2:13" ht="25.5" x14ac:dyDescent="0.2">
      <c r="B123" s="272"/>
      <c r="C123" s="129" t="str">
        <f>'Memoria Aporte FIA al Ejecutor'!C22</f>
        <v>Equipo Técnico 15: indicar nombre aquí</v>
      </c>
      <c r="D123" s="187"/>
      <c r="E123" s="188"/>
      <c r="F123" s="189"/>
      <c r="G123" s="189"/>
      <c r="H123" s="28">
        <f t="shared" si="3"/>
        <v>0</v>
      </c>
      <c r="I123" s="28">
        <f t="shared" si="4"/>
        <v>0</v>
      </c>
      <c r="J123" s="45"/>
      <c r="L123" s="183"/>
      <c r="M123" s="238"/>
    </row>
    <row r="124" spans="2:13" ht="25.5" x14ac:dyDescent="0.2">
      <c r="B124" s="272"/>
      <c r="C124" s="129" t="str">
        <f>'Memoria Aporte FIA al Ejecutor'!C23</f>
        <v>Equipo Técnico 16: indicar nombre aquí</v>
      </c>
      <c r="D124" s="187"/>
      <c r="E124" s="188"/>
      <c r="F124" s="189"/>
      <c r="G124" s="189"/>
      <c r="H124" s="28">
        <f t="shared" si="3"/>
        <v>0</v>
      </c>
      <c r="I124" s="28">
        <f t="shared" si="4"/>
        <v>0</v>
      </c>
      <c r="J124" s="45"/>
      <c r="L124" s="183"/>
      <c r="M124" s="238"/>
    </row>
    <row r="125" spans="2:13" ht="25.5" x14ac:dyDescent="0.2">
      <c r="B125" s="272"/>
      <c r="C125" s="129" t="str">
        <f>'Memoria Aporte FIA al Ejecutor'!C24</f>
        <v>Equipo Técnico 17: indicar nombre aquí</v>
      </c>
      <c r="D125" s="187"/>
      <c r="E125" s="188"/>
      <c r="F125" s="189"/>
      <c r="G125" s="189"/>
      <c r="H125" s="28">
        <f t="shared" si="3"/>
        <v>0</v>
      </c>
      <c r="I125" s="28">
        <f t="shared" si="4"/>
        <v>0</v>
      </c>
      <c r="J125" s="45"/>
      <c r="L125" s="183"/>
      <c r="M125" s="238"/>
    </row>
    <row r="126" spans="2:13" ht="25.5" x14ac:dyDescent="0.2">
      <c r="B126" s="272"/>
      <c r="C126" s="129" t="str">
        <f>'Memoria Aporte FIA al Ejecutor'!C25</f>
        <v>Equipo Técnico 18: indicar nombre aquí</v>
      </c>
      <c r="D126" s="187"/>
      <c r="E126" s="188"/>
      <c r="F126" s="189"/>
      <c r="G126" s="189"/>
      <c r="H126" s="28">
        <f t="shared" si="3"/>
        <v>0</v>
      </c>
      <c r="I126" s="28">
        <f t="shared" si="4"/>
        <v>0</v>
      </c>
      <c r="J126" s="45"/>
      <c r="L126" s="183"/>
      <c r="M126" s="238"/>
    </row>
    <row r="127" spans="2:13" ht="25.5" x14ac:dyDescent="0.2">
      <c r="B127" s="272"/>
      <c r="C127" s="129" t="str">
        <f>'Memoria Aporte FIA al Ejecutor'!C26</f>
        <v>Equipo Técnico 19: indicar nombre aquí</v>
      </c>
      <c r="D127" s="187"/>
      <c r="E127" s="188"/>
      <c r="F127" s="189"/>
      <c r="G127" s="189"/>
      <c r="H127" s="28">
        <f t="shared" si="3"/>
        <v>0</v>
      </c>
      <c r="I127" s="28">
        <f t="shared" si="4"/>
        <v>0</v>
      </c>
      <c r="J127" s="45"/>
      <c r="L127" s="183"/>
      <c r="M127" s="238"/>
    </row>
    <row r="128" spans="2:13" ht="25.5" x14ac:dyDescent="0.2">
      <c r="B128" s="272"/>
      <c r="C128" s="129" t="str">
        <f>'Memoria Aporte FIA al Ejecutor'!C27</f>
        <v>Equipo Técnico 20: indicar nombre aquí</v>
      </c>
      <c r="D128" s="187"/>
      <c r="E128" s="188"/>
      <c r="F128" s="189"/>
      <c r="G128" s="189"/>
      <c r="H128" s="28">
        <f t="shared" si="3"/>
        <v>0</v>
      </c>
      <c r="I128" s="28">
        <f t="shared" si="4"/>
        <v>0</v>
      </c>
      <c r="J128" s="45"/>
      <c r="L128" s="183"/>
      <c r="M128" s="238"/>
    </row>
    <row r="129" spans="2:13" ht="25.5" x14ac:dyDescent="0.2">
      <c r="B129" s="272"/>
      <c r="C129" s="132" t="s">
        <v>67</v>
      </c>
      <c r="D129" s="187"/>
      <c r="E129" s="188"/>
      <c r="F129" s="189"/>
      <c r="G129" s="189"/>
      <c r="H129" s="28">
        <f>F129*G129</f>
        <v>0</v>
      </c>
      <c r="I129" s="28">
        <f t="shared" si="4"/>
        <v>0</v>
      </c>
      <c r="J129" s="45"/>
      <c r="K129" s="221"/>
      <c r="L129" s="183"/>
      <c r="M129" s="238"/>
    </row>
    <row r="130" spans="2:13" x14ac:dyDescent="0.2">
      <c r="B130" s="272"/>
      <c r="C130" s="274" t="s">
        <v>3</v>
      </c>
      <c r="D130" s="199"/>
      <c r="E130" s="200"/>
      <c r="F130" s="201"/>
      <c r="G130" s="201"/>
      <c r="H130" s="237">
        <f t="shared" si="3"/>
        <v>0</v>
      </c>
      <c r="I130" s="42"/>
      <c r="J130" s="45"/>
      <c r="L130" s="183"/>
      <c r="M130" s="238"/>
    </row>
    <row r="131" spans="2:13" x14ac:dyDescent="0.2">
      <c r="B131" s="272"/>
      <c r="C131" s="275"/>
      <c r="D131" s="202"/>
      <c r="E131" s="200"/>
      <c r="F131" s="203"/>
      <c r="G131" s="203"/>
      <c r="H131" s="237">
        <f t="shared" si="3"/>
        <v>0</v>
      </c>
      <c r="I131" s="42"/>
      <c r="J131" s="45"/>
      <c r="L131" s="183"/>
      <c r="M131" s="238"/>
    </row>
    <row r="132" spans="2:13" x14ac:dyDescent="0.2">
      <c r="B132" s="272"/>
      <c r="C132" s="275"/>
      <c r="D132" s="202"/>
      <c r="E132" s="200"/>
      <c r="F132" s="203"/>
      <c r="G132" s="203"/>
      <c r="H132" s="237">
        <f t="shared" si="3"/>
        <v>0</v>
      </c>
      <c r="I132" s="42"/>
      <c r="J132" s="45"/>
      <c r="L132" s="183"/>
      <c r="M132" s="238"/>
    </row>
    <row r="133" spans="2:13" x14ac:dyDescent="0.2">
      <c r="B133" s="272"/>
      <c r="C133" s="275"/>
      <c r="D133" s="202"/>
      <c r="E133" s="200"/>
      <c r="F133" s="203"/>
      <c r="G133" s="203"/>
      <c r="H133" s="237">
        <f t="shared" si="3"/>
        <v>0</v>
      </c>
      <c r="I133" s="42"/>
      <c r="J133" s="45"/>
      <c r="L133" s="183"/>
      <c r="M133" s="238"/>
    </row>
    <row r="134" spans="2:13" x14ac:dyDescent="0.2">
      <c r="B134" s="272"/>
      <c r="C134" s="276"/>
      <c r="D134" s="202"/>
      <c r="E134" s="204"/>
      <c r="F134" s="203"/>
      <c r="G134" s="203"/>
      <c r="H134" s="28">
        <f t="shared" si="3"/>
        <v>0</v>
      </c>
      <c r="I134" s="28">
        <f>SUM(H130:H134)</f>
        <v>0</v>
      </c>
      <c r="J134" s="45"/>
      <c r="L134" s="183"/>
      <c r="M134" s="238"/>
    </row>
    <row r="135" spans="2:13" x14ac:dyDescent="0.2">
      <c r="B135" s="272"/>
      <c r="C135" s="274" t="s">
        <v>2</v>
      </c>
      <c r="D135" s="202"/>
      <c r="E135" s="204"/>
      <c r="F135" s="203"/>
      <c r="G135" s="203"/>
      <c r="H135" s="28">
        <f t="shared" si="3"/>
        <v>0</v>
      </c>
      <c r="I135" s="42"/>
      <c r="J135" s="45"/>
      <c r="L135" s="183"/>
      <c r="M135" s="238"/>
    </row>
    <row r="136" spans="2:13" x14ac:dyDescent="0.2">
      <c r="B136" s="272"/>
      <c r="C136" s="275"/>
      <c r="D136" s="202"/>
      <c r="E136" s="204"/>
      <c r="F136" s="203"/>
      <c r="G136" s="203"/>
      <c r="H136" s="28">
        <f t="shared" si="3"/>
        <v>0</v>
      </c>
      <c r="I136" s="42"/>
      <c r="J136" s="45"/>
      <c r="L136" s="183"/>
      <c r="M136" s="238"/>
    </row>
    <row r="137" spans="2:13" x14ac:dyDescent="0.2">
      <c r="B137" s="272"/>
      <c r="C137" s="275"/>
      <c r="D137" s="202"/>
      <c r="E137" s="204"/>
      <c r="F137" s="203"/>
      <c r="G137" s="203"/>
      <c r="H137" s="28">
        <f t="shared" si="3"/>
        <v>0</v>
      </c>
      <c r="I137" s="42"/>
      <c r="J137" s="45"/>
      <c r="L137" s="183"/>
      <c r="M137" s="238"/>
    </row>
    <row r="138" spans="2:13" ht="13.5" thickBot="1" x14ac:dyDescent="0.25">
      <c r="B138" s="272"/>
      <c r="C138" s="275"/>
      <c r="D138" s="202"/>
      <c r="E138" s="204"/>
      <c r="F138" s="203"/>
      <c r="G138" s="203"/>
      <c r="H138" s="28">
        <f t="shared" si="3"/>
        <v>0</v>
      </c>
      <c r="I138" s="42"/>
      <c r="J138" s="45"/>
      <c r="L138" s="183"/>
      <c r="M138" s="238"/>
    </row>
    <row r="139" spans="2:13" ht="13.5" thickBot="1" x14ac:dyDescent="0.25">
      <c r="B139" s="273"/>
      <c r="C139" s="277"/>
      <c r="D139" s="205"/>
      <c r="E139" s="206"/>
      <c r="F139" s="207"/>
      <c r="G139" s="207"/>
      <c r="H139" s="29">
        <f t="shared" si="3"/>
        <v>0</v>
      </c>
      <c r="I139" s="77">
        <f>SUM(H135:H139)</f>
        <v>0</v>
      </c>
      <c r="J139" s="76">
        <f>SUM(I107:I129)+I134+I139</f>
        <v>0</v>
      </c>
      <c r="L139" s="183"/>
      <c r="M139" s="238"/>
    </row>
    <row r="140" spans="2:13" x14ac:dyDescent="0.2">
      <c r="B140" s="340" t="s">
        <v>136</v>
      </c>
      <c r="C140" s="278"/>
      <c r="D140" s="196"/>
      <c r="E140" s="197"/>
      <c r="F140" s="198"/>
      <c r="G140" s="198"/>
      <c r="H140" s="37">
        <f t="shared" si="3"/>
        <v>0</v>
      </c>
      <c r="I140" s="42"/>
      <c r="J140" s="45"/>
      <c r="L140" s="183"/>
      <c r="M140" s="238"/>
    </row>
    <row r="141" spans="2:13" x14ac:dyDescent="0.2">
      <c r="B141" s="279"/>
      <c r="C141" s="280"/>
      <c r="D141" s="187"/>
      <c r="E141" s="188"/>
      <c r="F141" s="189"/>
      <c r="G141" s="189"/>
      <c r="H141" s="28">
        <f t="shared" ref="H141:H146" si="5">F141*G141</f>
        <v>0</v>
      </c>
      <c r="I141" s="42"/>
      <c r="J141" s="45"/>
      <c r="L141" s="183"/>
      <c r="M141" s="238"/>
    </row>
    <row r="142" spans="2:13" x14ac:dyDescent="0.2">
      <c r="B142" s="279"/>
      <c r="C142" s="280"/>
      <c r="D142" s="187"/>
      <c r="E142" s="188"/>
      <c r="F142" s="189"/>
      <c r="G142" s="189"/>
      <c r="H142" s="28">
        <f t="shared" si="5"/>
        <v>0</v>
      </c>
      <c r="I142" s="42"/>
      <c r="J142" s="45"/>
      <c r="L142" s="183"/>
      <c r="M142" s="238"/>
    </row>
    <row r="143" spans="2:13" x14ac:dyDescent="0.2">
      <c r="B143" s="279"/>
      <c r="C143" s="280"/>
      <c r="D143" s="187"/>
      <c r="E143" s="188"/>
      <c r="F143" s="189"/>
      <c r="G143" s="189"/>
      <c r="H143" s="28">
        <f t="shared" si="5"/>
        <v>0</v>
      </c>
      <c r="I143" s="42"/>
      <c r="J143" s="45"/>
      <c r="L143" s="183"/>
      <c r="M143" s="238"/>
    </row>
    <row r="144" spans="2:13" x14ac:dyDescent="0.2">
      <c r="B144" s="279"/>
      <c r="C144" s="280"/>
      <c r="D144" s="187"/>
      <c r="E144" s="188"/>
      <c r="F144" s="189"/>
      <c r="G144" s="189"/>
      <c r="H144" s="28">
        <f t="shared" si="5"/>
        <v>0</v>
      </c>
      <c r="I144" s="42"/>
      <c r="J144" s="45"/>
      <c r="L144" s="183"/>
      <c r="M144" s="238"/>
    </row>
    <row r="145" spans="2:13" x14ac:dyDescent="0.2">
      <c r="B145" s="279"/>
      <c r="C145" s="280"/>
      <c r="D145" s="187"/>
      <c r="E145" s="188"/>
      <c r="F145" s="189"/>
      <c r="G145" s="189"/>
      <c r="H145" s="28">
        <f t="shared" si="5"/>
        <v>0</v>
      </c>
      <c r="I145" s="42"/>
      <c r="J145" s="45"/>
      <c r="L145" s="183"/>
      <c r="M145" s="238"/>
    </row>
    <row r="146" spans="2:13" ht="13.5" thickBot="1" x14ac:dyDescent="0.25">
      <c r="B146" s="279"/>
      <c r="C146" s="280"/>
      <c r="D146" s="187"/>
      <c r="E146" s="188"/>
      <c r="F146" s="189"/>
      <c r="G146" s="189"/>
      <c r="H146" s="28">
        <f t="shared" si="5"/>
        <v>0</v>
      </c>
      <c r="I146" s="42"/>
      <c r="J146" s="45"/>
      <c r="L146" s="183"/>
      <c r="M146" s="238"/>
    </row>
    <row r="147" spans="2:13" ht="13.5" thickBot="1" x14ac:dyDescent="0.25">
      <c r="B147" s="281"/>
      <c r="C147" s="282"/>
      <c r="D147" s="193"/>
      <c r="E147" s="194"/>
      <c r="F147" s="195"/>
      <c r="G147" s="195"/>
      <c r="H147" s="29">
        <f t="shared" ref="H147:H191" si="6">F147*G147</f>
        <v>0</v>
      </c>
      <c r="I147" s="268">
        <f>SUM(H140:H147)</f>
        <v>0</v>
      </c>
      <c r="J147" s="299"/>
      <c r="L147" s="183"/>
      <c r="M147" s="238"/>
    </row>
    <row r="148" spans="2:13" x14ac:dyDescent="0.2">
      <c r="B148" s="340" t="s">
        <v>137</v>
      </c>
      <c r="C148" s="278"/>
      <c r="D148" s="208"/>
      <c r="E148" s="209"/>
      <c r="F148" s="210"/>
      <c r="G148" s="210"/>
      <c r="H148" s="38">
        <f t="shared" si="6"/>
        <v>0</v>
      </c>
      <c r="I148" s="42"/>
      <c r="J148" s="45"/>
      <c r="L148" s="183"/>
      <c r="M148" s="238"/>
    </row>
    <row r="149" spans="2:13" x14ac:dyDescent="0.2">
      <c r="B149" s="279"/>
      <c r="C149" s="280"/>
      <c r="D149" s="202"/>
      <c r="E149" s="204"/>
      <c r="F149" s="203"/>
      <c r="G149" s="203"/>
      <c r="H149" s="28">
        <f t="shared" si="6"/>
        <v>0</v>
      </c>
      <c r="I149" s="42"/>
      <c r="J149" s="45"/>
      <c r="L149" s="183"/>
      <c r="M149" s="238"/>
    </row>
    <row r="150" spans="2:13" x14ac:dyDescent="0.2">
      <c r="B150" s="279"/>
      <c r="C150" s="280"/>
      <c r="D150" s="202"/>
      <c r="E150" s="204"/>
      <c r="F150" s="203"/>
      <c r="G150" s="203"/>
      <c r="H150" s="28">
        <f t="shared" si="6"/>
        <v>0</v>
      </c>
      <c r="I150" s="42"/>
      <c r="J150" s="45"/>
      <c r="L150" s="183"/>
      <c r="M150" s="238"/>
    </row>
    <row r="151" spans="2:13" x14ac:dyDescent="0.2">
      <c r="B151" s="279"/>
      <c r="C151" s="280"/>
      <c r="D151" s="202"/>
      <c r="E151" s="204"/>
      <c r="F151" s="203"/>
      <c r="G151" s="203"/>
      <c r="H151" s="28">
        <f t="shared" si="6"/>
        <v>0</v>
      </c>
      <c r="I151" s="42"/>
      <c r="J151" s="45"/>
      <c r="L151" s="183"/>
      <c r="M151" s="238"/>
    </row>
    <row r="152" spans="2:13" x14ac:dyDescent="0.2">
      <c r="B152" s="279"/>
      <c r="C152" s="280"/>
      <c r="D152" s="202"/>
      <c r="E152" s="204"/>
      <c r="F152" s="203"/>
      <c r="G152" s="203"/>
      <c r="H152" s="28">
        <f t="shared" si="6"/>
        <v>0</v>
      </c>
      <c r="I152" s="42"/>
      <c r="J152" s="45"/>
      <c r="L152" s="183"/>
      <c r="M152" s="238"/>
    </row>
    <row r="153" spans="2:13" x14ac:dyDescent="0.2">
      <c r="B153" s="279"/>
      <c r="C153" s="280"/>
      <c r="D153" s="202"/>
      <c r="E153" s="204"/>
      <c r="F153" s="203"/>
      <c r="G153" s="203"/>
      <c r="H153" s="28">
        <f t="shared" si="6"/>
        <v>0</v>
      </c>
      <c r="I153" s="42"/>
      <c r="J153" s="45"/>
      <c r="L153" s="183"/>
      <c r="M153" s="238"/>
    </row>
    <row r="154" spans="2:13" x14ac:dyDescent="0.2">
      <c r="B154" s="279"/>
      <c r="C154" s="280"/>
      <c r="D154" s="202"/>
      <c r="E154" s="204"/>
      <c r="F154" s="203"/>
      <c r="G154" s="203"/>
      <c r="H154" s="28">
        <f t="shared" si="6"/>
        <v>0</v>
      </c>
      <c r="I154" s="42"/>
      <c r="J154" s="45"/>
      <c r="L154" s="183"/>
      <c r="M154" s="238"/>
    </row>
    <row r="155" spans="2:13" x14ac:dyDescent="0.2">
      <c r="B155" s="279"/>
      <c r="C155" s="280"/>
      <c r="D155" s="202"/>
      <c r="E155" s="204"/>
      <c r="F155" s="203"/>
      <c r="G155" s="203"/>
      <c r="H155" s="28">
        <f t="shared" si="6"/>
        <v>0</v>
      </c>
      <c r="I155" s="42"/>
      <c r="J155" s="45"/>
      <c r="L155" s="183"/>
      <c r="M155" s="238"/>
    </row>
    <row r="156" spans="2:13" ht="13.5" thickBot="1" x14ac:dyDescent="0.25">
      <c r="B156" s="279"/>
      <c r="C156" s="280"/>
      <c r="D156" s="202"/>
      <c r="E156" s="204"/>
      <c r="F156" s="203"/>
      <c r="G156" s="203"/>
      <c r="H156" s="28">
        <f t="shared" si="6"/>
        <v>0</v>
      </c>
      <c r="I156" s="42"/>
      <c r="J156" s="45"/>
      <c r="L156" s="183"/>
      <c r="M156" s="238"/>
    </row>
    <row r="157" spans="2:13" ht="13.5" thickBot="1" x14ac:dyDescent="0.25">
      <c r="B157" s="281"/>
      <c r="C157" s="282"/>
      <c r="D157" s="205"/>
      <c r="E157" s="206"/>
      <c r="F157" s="207"/>
      <c r="G157" s="207"/>
      <c r="H157" s="29">
        <f t="shared" si="6"/>
        <v>0</v>
      </c>
      <c r="I157" s="268">
        <f>SUM(H148:H157)</f>
        <v>0</v>
      </c>
      <c r="J157" s="299"/>
      <c r="L157" s="183"/>
      <c r="M157" s="238"/>
    </row>
    <row r="158" spans="2:13" x14ac:dyDescent="0.2">
      <c r="B158" s="341" t="s">
        <v>138</v>
      </c>
      <c r="C158" s="283"/>
      <c r="D158" s="190"/>
      <c r="E158" s="191"/>
      <c r="F158" s="192"/>
      <c r="G158" s="192"/>
      <c r="H158" s="38">
        <f t="shared" si="6"/>
        <v>0</v>
      </c>
      <c r="I158" s="42"/>
      <c r="J158" s="45"/>
      <c r="L158" s="183"/>
      <c r="M158" s="238"/>
    </row>
    <row r="159" spans="2:13" x14ac:dyDescent="0.2">
      <c r="B159" s="284"/>
      <c r="C159" s="285"/>
      <c r="D159" s="187"/>
      <c r="E159" s="188"/>
      <c r="F159" s="189"/>
      <c r="G159" s="189"/>
      <c r="H159" s="28">
        <f t="shared" si="6"/>
        <v>0</v>
      </c>
      <c r="I159" s="42"/>
      <c r="J159" s="45"/>
      <c r="L159" s="183"/>
      <c r="M159" s="238"/>
    </row>
    <row r="160" spans="2:13" x14ac:dyDescent="0.2">
      <c r="B160" s="284"/>
      <c r="C160" s="285"/>
      <c r="D160" s="187"/>
      <c r="E160" s="188"/>
      <c r="F160" s="189"/>
      <c r="G160" s="189"/>
      <c r="H160" s="28">
        <f t="shared" si="6"/>
        <v>0</v>
      </c>
      <c r="I160" s="42"/>
      <c r="J160" s="45"/>
      <c r="L160" s="183"/>
      <c r="M160" s="238"/>
    </row>
    <row r="161" spans="2:13" x14ac:dyDescent="0.2">
      <c r="B161" s="284"/>
      <c r="C161" s="285"/>
      <c r="D161" s="187"/>
      <c r="E161" s="188"/>
      <c r="F161" s="189"/>
      <c r="G161" s="189"/>
      <c r="H161" s="28">
        <f t="shared" si="6"/>
        <v>0</v>
      </c>
      <c r="I161" s="42"/>
      <c r="J161" s="45"/>
      <c r="L161" s="183"/>
      <c r="M161" s="238"/>
    </row>
    <row r="162" spans="2:13" x14ac:dyDescent="0.2">
      <c r="B162" s="284"/>
      <c r="C162" s="285"/>
      <c r="D162" s="187"/>
      <c r="E162" s="188"/>
      <c r="F162" s="189"/>
      <c r="G162" s="189"/>
      <c r="H162" s="28">
        <f t="shared" si="6"/>
        <v>0</v>
      </c>
      <c r="I162" s="42"/>
      <c r="J162" s="45"/>
      <c r="L162" s="183"/>
      <c r="M162" s="238"/>
    </row>
    <row r="163" spans="2:13" x14ac:dyDescent="0.2">
      <c r="B163" s="284"/>
      <c r="C163" s="285"/>
      <c r="D163" s="187"/>
      <c r="E163" s="188"/>
      <c r="F163" s="189"/>
      <c r="G163" s="189"/>
      <c r="H163" s="28">
        <f t="shared" si="6"/>
        <v>0</v>
      </c>
      <c r="I163" s="42"/>
      <c r="J163" s="45"/>
      <c r="L163" s="183"/>
      <c r="M163" s="238"/>
    </row>
    <row r="164" spans="2:13" ht="13.5" thickBot="1" x14ac:dyDescent="0.25">
      <c r="B164" s="284"/>
      <c r="C164" s="285"/>
      <c r="D164" s="187"/>
      <c r="E164" s="188"/>
      <c r="F164" s="189"/>
      <c r="G164" s="189"/>
      <c r="H164" s="28">
        <f t="shared" si="6"/>
        <v>0</v>
      </c>
      <c r="I164" s="42"/>
      <c r="J164" s="45"/>
      <c r="L164" s="183"/>
      <c r="M164" s="238"/>
    </row>
    <row r="165" spans="2:13" ht="13.5" thickBot="1" x14ac:dyDescent="0.25">
      <c r="B165" s="286"/>
      <c r="C165" s="287"/>
      <c r="D165" s="193"/>
      <c r="E165" s="194"/>
      <c r="F165" s="195"/>
      <c r="G165" s="195"/>
      <c r="H165" s="39">
        <f t="shared" si="6"/>
        <v>0</v>
      </c>
      <c r="I165" s="268">
        <f>SUM(H158:H165)</f>
        <v>0</v>
      </c>
      <c r="J165" s="299"/>
      <c r="L165" s="183"/>
      <c r="M165" s="238"/>
    </row>
    <row r="166" spans="2:13" x14ac:dyDescent="0.2">
      <c r="B166" s="341" t="s">
        <v>139</v>
      </c>
      <c r="C166" s="283"/>
      <c r="D166" s="208"/>
      <c r="E166" s="209"/>
      <c r="F166" s="210"/>
      <c r="G166" s="210"/>
      <c r="H166" s="38">
        <f t="shared" si="6"/>
        <v>0</v>
      </c>
      <c r="I166" s="42"/>
      <c r="J166" s="45"/>
      <c r="L166" s="183"/>
      <c r="M166" s="238"/>
    </row>
    <row r="167" spans="2:13" x14ac:dyDescent="0.2">
      <c r="B167" s="284"/>
      <c r="C167" s="285"/>
      <c r="D167" s="202"/>
      <c r="E167" s="204"/>
      <c r="F167" s="203"/>
      <c r="G167" s="203"/>
      <c r="H167" s="28">
        <f t="shared" si="6"/>
        <v>0</v>
      </c>
      <c r="I167" s="42"/>
      <c r="J167" s="45"/>
      <c r="L167" s="183"/>
      <c r="M167" s="238"/>
    </row>
    <row r="168" spans="2:13" x14ac:dyDescent="0.2">
      <c r="B168" s="284"/>
      <c r="C168" s="285"/>
      <c r="D168" s="202"/>
      <c r="E168" s="204"/>
      <c r="F168" s="203"/>
      <c r="G168" s="203"/>
      <c r="H168" s="28">
        <f t="shared" si="6"/>
        <v>0</v>
      </c>
      <c r="I168" s="42"/>
      <c r="J168" s="45"/>
      <c r="L168" s="183"/>
      <c r="M168" s="238"/>
    </row>
    <row r="169" spans="2:13" x14ac:dyDescent="0.2">
      <c r="B169" s="284"/>
      <c r="C169" s="285"/>
      <c r="D169" s="202"/>
      <c r="E169" s="204"/>
      <c r="F169" s="203"/>
      <c r="G169" s="203"/>
      <c r="H169" s="28">
        <f t="shared" si="6"/>
        <v>0</v>
      </c>
      <c r="I169" s="42"/>
      <c r="J169" s="45"/>
      <c r="L169" s="183"/>
      <c r="M169" s="238"/>
    </row>
    <row r="170" spans="2:13" x14ac:dyDescent="0.2">
      <c r="B170" s="284"/>
      <c r="C170" s="285"/>
      <c r="D170" s="202"/>
      <c r="E170" s="204"/>
      <c r="F170" s="203"/>
      <c r="G170" s="203"/>
      <c r="H170" s="28">
        <f t="shared" si="6"/>
        <v>0</v>
      </c>
      <c r="I170" s="42"/>
      <c r="J170" s="45"/>
      <c r="L170" s="183"/>
      <c r="M170" s="238"/>
    </row>
    <row r="171" spans="2:13" x14ac:dyDescent="0.2">
      <c r="B171" s="284"/>
      <c r="C171" s="285"/>
      <c r="D171" s="202"/>
      <c r="E171" s="204"/>
      <c r="F171" s="203"/>
      <c r="G171" s="203"/>
      <c r="H171" s="28">
        <f t="shared" si="6"/>
        <v>0</v>
      </c>
      <c r="I171" s="42"/>
      <c r="J171" s="45"/>
      <c r="L171" s="183"/>
      <c r="M171" s="238"/>
    </row>
    <row r="172" spans="2:13" ht="13.5" thickBot="1" x14ac:dyDescent="0.25">
      <c r="B172" s="284"/>
      <c r="C172" s="285"/>
      <c r="D172" s="202"/>
      <c r="E172" s="204"/>
      <c r="F172" s="203"/>
      <c r="G172" s="203"/>
      <c r="H172" s="28">
        <f t="shared" si="6"/>
        <v>0</v>
      </c>
      <c r="I172" s="42"/>
      <c r="J172" s="45"/>
      <c r="L172" s="183"/>
      <c r="M172" s="238"/>
    </row>
    <row r="173" spans="2:13" ht="13.5" thickBot="1" x14ac:dyDescent="0.25">
      <c r="B173" s="286"/>
      <c r="C173" s="287"/>
      <c r="D173" s="205"/>
      <c r="E173" s="206"/>
      <c r="F173" s="207"/>
      <c r="G173" s="207"/>
      <c r="H173" s="39">
        <f t="shared" si="6"/>
        <v>0</v>
      </c>
      <c r="I173" s="268">
        <f>SUM(H166:H173)</f>
        <v>0</v>
      </c>
      <c r="J173" s="299"/>
      <c r="L173" s="183"/>
      <c r="M173" s="238"/>
    </row>
    <row r="174" spans="2:13" x14ac:dyDescent="0.2">
      <c r="B174" s="341" t="s">
        <v>140</v>
      </c>
      <c r="C174" s="283"/>
      <c r="D174" s="190"/>
      <c r="E174" s="191"/>
      <c r="F174" s="192"/>
      <c r="G174" s="192"/>
      <c r="H174" s="38">
        <f t="shared" si="6"/>
        <v>0</v>
      </c>
      <c r="I174" s="42"/>
      <c r="J174" s="45"/>
      <c r="L174" s="183"/>
      <c r="M174" s="238"/>
    </row>
    <row r="175" spans="2:13" x14ac:dyDescent="0.2">
      <c r="B175" s="284"/>
      <c r="C175" s="285"/>
      <c r="D175" s="187"/>
      <c r="E175" s="188"/>
      <c r="F175" s="189"/>
      <c r="G175" s="189"/>
      <c r="H175" s="28">
        <f t="shared" si="6"/>
        <v>0</v>
      </c>
      <c r="I175" s="42"/>
      <c r="J175" s="45"/>
      <c r="L175" s="183"/>
      <c r="M175" s="238"/>
    </row>
    <row r="176" spans="2:13" x14ac:dyDescent="0.2">
      <c r="B176" s="284"/>
      <c r="C176" s="285"/>
      <c r="D176" s="187"/>
      <c r="E176" s="188"/>
      <c r="F176" s="189"/>
      <c r="G176" s="189"/>
      <c r="H176" s="28">
        <f t="shared" si="6"/>
        <v>0</v>
      </c>
      <c r="I176" s="42"/>
      <c r="J176" s="45"/>
      <c r="L176" s="183"/>
      <c r="M176" s="238"/>
    </row>
    <row r="177" spans="2:13" ht="13.5" thickBot="1" x14ac:dyDescent="0.25">
      <c r="B177" s="284"/>
      <c r="C177" s="285"/>
      <c r="D177" s="187"/>
      <c r="E177" s="188"/>
      <c r="F177" s="189"/>
      <c r="G177" s="189"/>
      <c r="H177" s="28">
        <f t="shared" si="6"/>
        <v>0</v>
      </c>
      <c r="I177" s="42"/>
      <c r="J177" s="45"/>
      <c r="L177" s="183"/>
      <c r="M177" s="238"/>
    </row>
    <row r="178" spans="2:13" ht="13.5" thickBot="1" x14ac:dyDescent="0.25">
      <c r="B178" s="286"/>
      <c r="C178" s="287"/>
      <c r="D178" s="193"/>
      <c r="E178" s="194"/>
      <c r="F178" s="195"/>
      <c r="G178" s="195"/>
      <c r="H178" s="39">
        <f t="shared" si="6"/>
        <v>0</v>
      </c>
      <c r="I178" s="268">
        <f>SUM(H174:H178)</f>
        <v>0</v>
      </c>
      <c r="J178" s="299"/>
      <c r="L178" s="183"/>
      <c r="M178" s="238"/>
    </row>
    <row r="179" spans="2:13" x14ac:dyDescent="0.2">
      <c r="B179" s="343" t="s">
        <v>141</v>
      </c>
      <c r="C179" s="303"/>
      <c r="D179" s="202"/>
      <c r="E179" s="204"/>
      <c r="F179" s="203"/>
      <c r="G179" s="203"/>
      <c r="H179" s="28">
        <f t="shared" si="6"/>
        <v>0</v>
      </c>
      <c r="I179" s="42"/>
      <c r="J179" s="45"/>
      <c r="L179" s="183"/>
      <c r="M179" s="238"/>
    </row>
    <row r="180" spans="2:13" x14ac:dyDescent="0.2">
      <c r="B180" s="284"/>
      <c r="C180" s="285"/>
      <c r="D180" s="202"/>
      <c r="E180" s="204"/>
      <c r="F180" s="203"/>
      <c r="G180" s="203"/>
      <c r="H180" s="28">
        <f t="shared" si="6"/>
        <v>0</v>
      </c>
      <c r="I180" s="42"/>
      <c r="J180" s="45"/>
      <c r="L180" s="183"/>
      <c r="M180" s="238"/>
    </row>
    <row r="181" spans="2:13" x14ac:dyDescent="0.2">
      <c r="B181" s="284"/>
      <c r="C181" s="285"/>
      <c r="D181" s="202"/>
      <c r="E181" s="204"/>
      <c r="F181" s="203"/>
      <c r="G181" s="203"/>
      <c r="H181" s="28">
        <f t="shared" si="6"/>
        <v>0</v>
      </c>
      <c r="I181" s="42"/>
      <c r="J181" s="45"/>
      <c r="L181" s="183"/>
      <c r="M181" s="238"/>
    </row>
    <row r="182" spans="2:13" x14ac:dyDescent="0.2">
      <c r="B182" s="284"/>
      <c r="C182" s="285"/>
      <c r="D182" s="202"/>
      <c r="E182" s="204"/>
      <c r="F182" s="203"/>
      <c r="G182" s="203"/>
      <c r="H182" s="28">
        <f t="shared" si="6"/>
        <v>0</v>
      </c>
      <c r="I182" s="42"/>
      <c r="J182" s="45"/>
      <c r="L182" s="183"/>
      <c r="M182" s="238"/>
    </row>
    <row r="183" spans="2:13" x14ac:dyDescent="0.2">
      <c r="B183" s="284"/>
      <c r="C183" s="285"/>
      <c r="D183" s="199"/>
      <c r="E183" s="204"/>
      <c r="F183" s="201"/>
      <c r="G183" s="201"/>
      <c r="H183" s="237">
        <f t="shared" si="6"/>
        <v>0</v>
      </c>
      <c r="I183" s="42"/>
      <c r="J183" s="45"/>
      <c r="L183" s="183"/>
      <c r="M183" s="238"/>
    </row>
    <row r="184" spans="2:13" x14ac:dyDescent="0.2">
      <c r="B184" s="284"/>
      <c r="C184" s="285"/>
      <c r="D184" s="199"/>
      <c r="E184" s="200"/>
      <c r="F184" s="201"/>
      <c r="G184" s="201"/>
      <c r="H184" s="237">
        <f t="shared" si="6"/>
        <v>0</v>
      </c>
      <c r="I184" s="42"/>
      <c r="J184" s="45"/>
      <c r="L184" s="183"/>
      <c r="M184" s="238"/>
    </row>
    <row r="185" spans="2:13" x14ac:dyDescent="0.2">
      <c r="B185" s="284"/>
      <c r="C185" s="285"/>
      <c r="D185" s="199"/>
      <c r="E185" s="200"/>
      <c r="F185" s="201"/>
      <c r="G185" s="201"/>
      <c r="H185" s="237">
        <f t="shared" si="6"/>
        <v>0</v>
      </c>
      <c r="I185" s="42"/>
      <c r="J185" s="45"/>
      <c r="L185" s="183"/>
      <c r="M185" s="238"/>
    </row>
    <row r="186" spans="2:13" ht="13.5" thickBot="1" x14ac:dyDescent="0.25">
      <c r="B186" s="284"/>
      <c r="C186" s="285"/>
      <c r="D186" s="199"/>
      <c r="E186" s="200"/>
      <c r="F186" s="201"/>
      <c r="G186" s="201"/>
      <c r="H186" s="237">
        <f>F186*G186</f>
        <v>0</v>
      </c>
      <c r="I186" s="42"/>
      <c r="J186" s="45"/>
      <c r="L186" s="183"/>
      <c r="M186" s="238"/>
    </row>
    <row r="187" spans="2:13" ht="13.5" thickBot="1" x14ac:dyDescent="0.25">
      <c r="B187" s="286"/>
      <c r="C187" s="287"/>
      <c r="D187" s="205"/>
      <c r="E187" s="206"/>
      <c r="F187" s="207"/>
      <c r="G187" s="207"/>
      <c r="H187" s="39">
        <f t="shared" si="6"/>
        <v>0</v>
      </c>
      <c r="I187" s="268">
        <f>SUM(H179:H187)</f>
        <v>0</v>
      </c>
      <c r="J187" s="299"/>
      <c r="L187" s="183"/>
      <c r="M187" s="238"/>
    </row>
    <row r="188" spans="2:13" x14ac:dyDescent="0.2">
      <c r="B188" s="341" t="s">
        <v>142</v>
      </c>
      <c r="C188" s="283"/>
      <c r="D188" s="190"/>
      <c r="E188" s="191"/>
      <c r="F188" s="192"/>
      <c r="G188" s="192"/>
      <c r="H188" s="38">
        <f t="shared" si="6"/>
        <v>0</v>
      </c>
      <c r="I188" s="42"/>
      <c r="J188" s="45"/>
      <c r="L188" s="183"/>
      <c r="M188" s="238"/>
    </row>
    <row r="189" spans="2:13" ht="13.5" thickBot="1" x14ac:dyDescent="0.25">
      <c r="B189" s="284"/>
      <c r="C189" s="285"/>
      <c r="D189" s="187"/>
      <c r="E189" s="188"/>
      <c r="F189" s="189"/>
      <c r="G189" s="189"/>
      <c r="H189" s="28">
        <f t="shared" si="6"/>
        <v>0</v>
      </c>
      <c r="I189" s="42"/>
      <c r="J189" s="45"/>
      <c r="L189" s="183"/>
      <c r="M189" s="238"/>
    </row>
    <row r="190" spans="2:13" ht="13.5" thickBot="1" x14ac:dyDescent="0.25">
      <c r="B190" s="286"/>
      <c r="C190" s="287"/>
      <c r="D190" s="193"/>
      <c r="E190" s="194"/>
      <c r="F190" s="195"/>
      <c r="G190" s="195"/>
      <c r="H190" s="39">
        <f t="shared" si="6"/>
        <v>0</v>
      </c>
      <c r="I190" s="268">
        <f>SUM(H188:H190)</f>
        <v>0</v>
      </c>
      <c r="J190" s="299"/>
      <c r="L190" s="183"/>
      <c r="M190" s="238"/>
    </row>
    <row r="191" spans="2:13" x14ac:dyDescent="0.2">
      <c r="B191" s="342" t="s">
        <v>143</v>
      </c>
      <c r="C191" s="290"/>
      <c r="D191" s="208"/>
      <c r="E191" s="209"/>
      <c r="F191" s="210"/>
      <c r="G191" s="210"/>
      <c r="H191" s="38">
        <f t="shared" si="6"/>
        <v>0</v>
      </c>
      <c r="I191" s="26"/>
      <c r="J191" s="27"/>
      <c r="L191" s="183"/>
      <c r="M191" s="238"/>
    </row>
    <row r="192" spans="2:13" ht="13.5" thickBot="1" x14ac:dyDescent="0.25">
      <c r="B192" s="291"/>
      <c r="C192" s="292"/>
      <c r="D192" s="202"/>
      <c r="E192" s="204"/>
      <c r="F192" s="203"/>
      <c r="G192" s="203"/>
      <c r="H192" s="28">
        <f>F192*G192</f>
        <v>0</v>
      </c>
      <c r="I192" s="26"/>
      <c r="J192" s="27"/>
      <c r="L192" s="183"/>
      <c r="M192" s="238"/>
    </row>
    <row r="193" spans="2:13" ht="13.5" thickBot="1" x14ac:dyDescent="0.25">
      <c r="B193" s="293"/>
      <c r="C193" s="294"/>
      <c r="D193" s="205"/>
      <c r="E193" s="206"/>
      <c r="F193" s="207"/>
      <c r="G193" s="207"/>
      <c r="H193" s="39">
        <f>F193*G193</f>
        <v>0</v>
      </c>
      <c r="I193" s="268">
        <f>SUM(H191:H193)</f>
        <v>0</v>
      </c>
      <c r="J193" s="299"/>
      <c r="L193" s="183"/>
      <c r="M193" s="238"/>
    </row>
    <row r="194" spans="2:13" ht="13.5" thickBot="1" x14ac:dyDescent="0.25">
      <c r="F194" s="43"/>
      <c r="H194" s="42"/>
      <c r="I194" s="42"/>
      <c r="J194" s="45"/>
      <c r="L194" s="183"/>
      <c r="M194" s="238"/>
    </row>
    <row r="195" spans="2:13" ht="13.5" thickBot="1" x14ac:dyDescent="0.25">
      <c r="B195" s="97" t="s">
        <v>19</v>
      </c>
      <c r="C195" s="98"/>
      <c r="D195" s="223"/>
      <c r="E195" s="224"/>
      <c r="F195" s="225"/>
      <c r="G195" s="226"/>
      <c r="H195" s="227">
        <f>SUM(H107:H193)</f>
        <v>0</v>
      </c>
      <c r="I195" s="300">
        <f>SUM(J139+I147+I157+I165+I173+I178+I187+I190+I193)</f>
        <v>0</v>
      </c>
      <c r="J195" s="299"/>
      <c r="L195" s="183"/>
      <c r="M195" s="238"/>
    </row>
    <row r="196" spans="2:13" x14ac:dyDescent="0.2">
      <c r="I196" s="46"/>
      <c r="J196" s="31"/>
    </row>
    <row r="197" spans="2:13" x14ac:dyDescent="0.2">
      <c r="I197" s="46"/>
      <c r="J197" s="31"/>
    </row>
  </sheetData>
  <sheetProtection password="DF06" sheet="1" objects="1" scenarios="1" formatColumns="0" formatRows="0"/>
  <mergeCells count="41">
    <mergeCell ref="I195:J195"/>
    <mergeCell ref="B179:C187"/>
    <mergeCell ref="I187:J187"/>
    <mergeCell ref="B188:C190"/>
    <mergeCell ref="I190:J190"/>
    <mergeCell ref="B191:C193"/>
    <mergeCell ref="I193:J193"/>
    <mergeCell ref="B158:C165"/>
    <mergeCell ref="I165:J165"/>
    <mergeCell ref="B166:C173"/>
    <mergeCell ref="I173:J173"/>
    <mergeCell ref="B174:C178"/>
    <mergeCell ref="I178:J178"/>
    <mergeCell ref="B140:C147"/>
    <mergeCell ref="I147:J147"/>
    <mergeCell ref="B148:C157"/>
    <mergeCell ref="I157:J157"/>
    <mergeCell ref="B3:C3"/>
    <mergeCell ref="B10:B42"/>
    <mergeCell ref="C33:C37"/>
    <mergeCell ref="C38:C42"/>
    <mergeCell ref="B43:C50"/>
    <mergeCell ref="I50:J50"/>
    <mergeCell ref="B51:C60"/>
    <mergeCell ref="I60:J60"/>
    <mergeCell ref="B61:C68"/>
    <mergeCell ref="I68:J68"/>
    <mergeCell ref="B69:C76"/>
    <mergeCell ref="I76:J76"/>
    <mergeCell ref="B77:C81"/>
    <mergeCell ref="I81:J81"/>
    <mergeCell ref="B82:C90"/>
    <mergeCell ref="I90:J90"/>
    <mergeCell ref="I93:J93"/>
    <mergeCell ref="B91:C93"/>
    <mergeCell ref="B94:C96"/>
    <mergeCell ref="I96:J96"/>
    <mergeCell ref="I98:J98"/>
    <mergeCell ref="B107:B139"/>
    <mergeCell ref="C130:C134"/>
    <mergeCell ref="C135:C13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7"/>
  <sheetViews>
    <sheetView zoomScale="80" zoomScaleNormal="80" workbookViewId="0">
      <pane ySplit="15" topLeftCell="A16" activePane="bottomLeft" state="frozenSplit"/>
      <selection pane="bottomLeft" activeCell="I10" sqref="I10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09" t="s">
        <v>133</v>
      </c>
      <c r="H1" s="310"/>
      <c r="I1" s="310"/>
    </row>
    <row r="2" spans="2:10" x14ac:dyDescent="0.2">
      <c r="B2" s="243" t="s">
        <v>47</v>
      </c>
      <c r="C2" s="244"/>
    </row>
    <row r="3" spans="2:10" x14ac:dyDescent="0.2">
      <c r="D3" s="138" t="s">
        <v>39</v>
      </c>
      <c r="E3" s="138" t="s">
        <v>46</v>
      </c>
    </row>
    <row r="4" spans="2:10" ht="16.5" customHeight="1" x14ac:dyDescent="0.2">
      <c r="B4" s="319" t="s">
        <v>43</v>
      </c>
      <c r="C4" s="136" t="s">
        <v>118</v>
      </c>
      <c r="D4" s="13">
        <f>E49</f>
        <v>0</v>
      </c>
      <c r="E4" s="32" t="str">
        <f>IF(D4=0,"",D4*100/$D$10)</f>
        <v/>
      </c>
    </row>
    <row r="5" spans="2:10" ht="16.5" customHeight="1" x14ac:dyDescent="0.2">
      <c r="B5" s="320"/>
      <c r="C5" s="136" t="s">
        <v>131</v>
      </c>
      <c r="D5" s="13">
        <f>F49</f>
        <v>0</v>
      </c>
      <c r="E5" s="32" t="str">
        <f>IF(D5=0,"",D5*100/$D$10)</f>
        <v/>
      </c>
    </row>
    <row r="6" spans="2:10" ht="16.5" customHeight="1" x14ac:dyDescent="0.2">
      <c r="B6" s="321"/>
      <c r="C6" s="136" t="s">
        <v>130</v>
      </c>
      <c r="D6" s="241">
        <f>D4+D5</f>
        <v>0</v>
      </c>
      <c r="E6" s="242" t="str">
        <f>IF(D6=0,"",D6*100/$D$10)</f>
        <v/>
      </c>
    </row>
    <row r="7" spans="2:10" ht="16.5" customHeight="1" x14ac:dyDescent="0.2">
      <c r="B7" s="313" t="s">
        <v>44</v>
      </c>
      <c r="C7" s="135" t="s">
        <v>22</v>
      </c>
      <c r="D7" s="13">
        <f>H49</f>
        <v>0</v>
      </c>
      <c r="E7" s="32" t="str">
        <f t="shared" ref="E7:E10" si="0">IF(D7=0,"",D7*100/$D$10)</f>
        <v/>
      </c>
    </row>
    <row r="8" spans="2:10" ht="16.5" customHeight="1" x14ac:dyDescent="0.2">
      <c r="B8" s="314"/>
      <c r="C8" s="135" t="s">
        <v>35</v>
      </c>
      <c r="D8" s="13">
        <f>I49</f>
        <v>0</v>
      </c>
      <c r="E8" s="32" t="str">
        <f t="shared" si="0"/>
        <v/>
      </c>
    </row>
    <row r="9" spans="2:10" ht="16.5" customHeight="1" x14ac:dyDescent="0.2">
      <c r="B9" s="314"/>
      <c r="C9" s="135" t="s">
        <v>45</v>
      </c>
      <c r="D9" s="241">
        <f>D7+D8</f>
        <v>0</v>
      </c>
      <c r="E9" s="242" t="str">
        <f t="shared" si="0"/>
        <v/>
      </c>
    </row>
    <row r="10" spans="2:10" ht="16.5" customHeight="1" x14ac:dyDescent="0.2">
      <c r="B10" s="313" t="s">
        <v>21</v>
      </c>
      <c r="C10" s="314"/>
      <c r="D10" s="33">
        <f>D9+D6</f>
        <v>0</v>
      </c>
      <c r="E10" s="34" t="str">
        <f t="shared" si="0"/>
        <v/>
      </c>
    </row>
    <row r="12" spans="2:10" x14ac:dyDescent="0.2">
      <c r="B12" s="243" t="s">
        <v>41</v>
      </c>
      <c r="C12" s="245"/>
    </row>
    <row r="14" spans="2:10" ht="14.25" customHeight="1" x14ac:dyDescent="0.2">
      <c r="B14" s="322" t="s">
        <v>10</v>
      </c>
      <c r="C14" s="322" t="s">
        <v>20</v>
      </c>
      <c r="D14" s="323" t="s">
        <v>36</v>
      </c>
      <c r="E14" s="305" t="s">
        <v>37</v>
      </c>
      <c r="F14" s="307"/>
      <c r="G14" s="308"/>
      <c r="H14" s="305" t="s">
        <v>38</v>
      </c>
      <c r="I14" s="306"/>
      <c r="J14" s="254"/>
    </row>
    <row r="15" spans="2:10" ht="14.25" customHeight="1" x14ac:dyDescent="0.2">
      <c r="B15" s="322"/>
      <c r="C15" s="322"/>
      <c r="D15" s="323"/>
      <c r="E15" s="137" t="s">
        <v>118</v>
      </c>
      <c r="F15" s="137" t="s">
        <v>131</v>
      </c>
      <c r="G15" s="137" t="s">
        <v>21</v>
      </c>
      <c r="H15" s="137" t="s">
        <v>22</v>
      </c>
      <c r="I15" s="137" t="s">
        <v>35</v>
      </c>
      <c r="J15" s="137" t="s">
        <v>21</v>
      </c>
    </row>
    <row r="16" spans="2:10" x14ac:dyDescent="0.2">
      <c r="B16" s="326" t="s">
        <v>48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40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Ejecutor'!I107+'Memoria Aporte de Asociado 1'!I107+'Memoria Aporte de Asociado 2'!I107+'Memoria Aporte de Asociado 3'!I107+'Memoria Aporte de Asociado 4'!I107+'Memoria Aporte de Asociado 5'!I107+'Memoria Aporte de Asociado 6'!I107+'Memoria Aporte de Asociado 7'!I107+'Memoria Aporte de Asociado 8'!I107+'Memoria Aporte de Asociado 9'!I107+'Memoria Aporte de Asociado 10'!I107</f>
        <v>0</v>
      </c>
      <c r="J16" s="240">
        <f>H16+I16</f>
        <v>0</v>
      </c>
    </row>
    <row r="17" spans="2:10" x14ac:dyDescent="0.2">
      <c r="B17" s="327"/>
      <c r="C17" s="21" t="str">
        <f>'Memoria Aporte FIA al Ejecutor'!C7</f>
        <v>Coordinador Alterno: indicar nombre aquí</v>
      </c>
      <c r="D17" s="18">
        <f t="shared" ref="D17:D48" si="1">G17+J17</f>
        <v>0</v>
      </c>
      <c r="E17" s="13">
        <f>'Aportes FIA Consolidado'!D6</f>
        <v>0</v>
      </c>
      <c r="F17" s="13">
        <f>SUM('Aportes FIA Consolidado'!E6:F6)</f>
        <v>0</v>
      </c>
      <c r="G17" s="240">
        <f t="shared" ref="G17:G48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Ejecutor'!I108+'Memoria Aporte de Asociado 1'!I108+'Memoria Aporte de Asociado 2'!I108+'Memoria Aporte de Asociado 3'!I108+'Memoria Aporte de Asociado 4'!I108+'Memoria Aporte de Asociado 5'!I108+'Memoria Aporte de Asociado 6'!I108+'Memoria Aporte de Asociado 7'!I108+'Memoria Aporte de Asociado 8'!I108+'Memoria Aporte de Asociado 9'!I108+'Memoria Aporte de Asociado 10'!I108</f>
        <v>0</v>
      </c>
      <c r="J17" s="240">
        <f t="shared" ref="J17:J48" si="3">H17+I17</f>
        <v>0</v>
      </c>
    </row>
    <row r="18" spans="2:10" x14ac:dyDescent="0.2">
      <c r="B18" s="327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40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J18" s="240">
        <f t="shared" si="3"/>
        <v>0</v>
      </c>
    </row>
    <row r="19" spans="2:10" x14ac:dyDescent="0.2">
      <c r="B19" s="327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40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Ejecutor'!I110+'Memoria Aporte de Asociado 1'!I110+'Memoria Aporte de Asociado 2'!I110+'Memoria Aporte de Asociado 3'!I110+'Memoria Aporte de Asociado 4'!I110+'Memoria Aporte de Asociado 5'!I110+'Memoria Aporte de Asociado 6'!I110+'Memoria Aporte de Asociado 7'!I110+'Memoria Aporte de Asociado 8'!I110+'Memoria Aporte de Asociado 9'!I110+'Memoria Aporte de Asociado 10'!I110</f>
        <v>0</v>
      </c>
      <c r="J19" s="240">
        <f t="shared" si="3"/>
        <v>0</v>
      </c>
    </row>
    <row r="20" spans="2:10" x14ac:dyDescent="0.2">
      <c r="B20" s="327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40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Ejecutor'!I111+'Memoria Aporte de Asociado 1'!I111+'Memoria Aporte de Asociado 2'!I111+'Memoria Aporte de Asociado 3'!I111+'Memoria Aporte de Asociado 4'!I111+'Memoria Aporte de Asociado 5'!I111+'Memoria Aporte de Asociado 6'!I111+'Memoria Aporte de Asociado 7'!I111+'Memoria Aporte de Asociado 8'!I111+'Memoria Aporte de Asociado 9'!I111+'Memoria Aporte de Asociado 10'!I111</f>
        <v>0</v>
      </c>
      <c r="J20" s="240">
        <f t="shared" si="3"/>
        <v>0</v>
      </c>
    </row>
    <row r="21" spans="2:10" x14ac:dyDescent="0.2">
      <c r="B21" s="327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40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Ejecutor'!I112+'Memoria Aporte de Asociado 1'!I112+'Memoria Aporte de Asociado 2'!I112+'Memoria Aporte de Asociado 3'!I112+'Memoria Aporte de Asociado 4'!I112+'Memoria Aporte de Asociado 5'!I112+'Memoria Aporte de Asociado 6'!I112+'Memoria Aporte de Asociado 7'!I112+'Memoria Aporte de Asociado 8'!I112+'Memoria Aporte de Asociado 9'!I112+'Memoria Aporte de Asociado 10'!I112</f>
        <v>0</v>
      </c>
      <c r="J21" s="240">
        <f t="shared" si="3"/>
        <v>0</v>
      </c>
    </row>
    <row r="22" spans="2:10" x14ac:dyDescent="0.2">
      <c r="B22" s="327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40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Ejecutor'!I113+'Memoria Aporte de Asociado 1'!I113+'Memoria Aporte de Asociado 2'!I113+'Memoria Aporte de Asociado 3'!I113+'Memoria Aporte de Asociado 4'!I113+'Memoria Aporte de Asociado 5'!I113+'Memoria Aporte de Asociado 6'!I113+'Memoria Aporte de Asociado 7'!I113+'Memoria Aporte de Asociado 8'!I113+'Memoria Aporte de Asociado 9'!I113+'Memoria Aporte de Asociado 10'!I113</f>
        <v>0</v>
      </c>
      <c r="J22" s="240">
        <f t="shared" si="3"/>
        <v>0</v>
      </c>
    </row>
    <row r="23" spans="2:10" x14ac:dyDescent="0.2">
      <c r="B23" s="327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40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Ejecutor'!I114+'Memoria Aporte de Asociado 1'!I114+'Memoria Aporte de Asociado 2'!I114+'Memoria Aporte de Asociado 3'!I114+'Memoria Aporte de Asociado 4'!I114+'Memoria Aporte de Asociado 5'!I114+'Memoria Aporte de Asociado 6'!I114+'Memoria Aporte de Asociado 7'!I114+'Memoria Aporte de Asociado 8'!I114+'Memoria Aporte de Asociado 9'!I114+'Memoria Aporte de Asociado 10'!I114</f>
        <v>0</v>
      </c>
      <c r="J23" s="240">
        <f t="shared" si="3"/>
        <v>0</v>
      </c>
    </row>
    <row r="24" spans="2:10" x14ac:dyDescent="0.2">
      <c r="B24" s="327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40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Ejecutor'!I115+'Memoria Aporte de Asociado 1'!I115+'Memoria Aporte de Asociado 2'!I115+'Memoria Aporte de Asociado 3'!I115+'Memoria Aporte de Asociado 4'!I115+'Memoria Aporte de Asociado 5'!I115+'Memoria Aporte de Asociado 6'!I115+'Memoria Aporte de Asociado 7'!I115+'Memoria Aporte de Asociado 8'!I115+'Memoria Aporte de Asociado 9'!I115+'Memoria Aporte de Asociado 10'!I115</f>
        <v>0</v>
      </c>
      <c r="J24" s="240">
        <f t="shared" si="3"/>
        <v>0</v>
      </c>
    </row>
    <row r="25" spans="2:10" x14ac:dyDescent="0.2">
      <c r="B25" s="327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40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Ejecutor'!I116+'Memoria Aporte de Asociado 1'!I116+'Memoria Aporte de Asociado 2'!I116+'Memoria Aporte de Asociado 3'!I116+'Memoria Aporte de Asociado 4'!I116+'Memoria Aporte de Asociado 5'!I116+'Memoria Aporte de Asociado 6'!I116+'Memoria Aporte de Asociado 7'!I116+'Memoria Aporte de Asociado 8'!I116+'Memoria Aporte de Asociado 9'!I116+'Memoria Aporte de Asociado 10'!I116</f>
        <v>0</v>
      </c>
      <c r="J25" s="240">
        <f t="shared" si="3"/>
        <v>0</v>
      </c>
    </row>
    <row r="26" spans="2:10" x14ac:dyDescent="0.2">
      <c r="B26" s="327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40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Ejecutor'!I117+'Memoria Aporte de Asociado 1'!I117+'Memoria Aporte de Asociado 2'!I117+'Memoria Aporte de Asociado 3'!I117+'Memoria Aporte de Asociado 4'!I117+'Memoria Aporte de Asociado 5'!I117+'Memoria Aporte de Asociado 6'!I117+'Memoria Aporte de Asociado 7'!I117+'Memoria Aporte de Asociado 8'!I117+'Memoria Aporte de Asociado 9'!I117+'Memoria Aporte de Asociado 10'!I117</f>
        <v>0</v>
      </c>
      <c r="J26" s="240">
        <f t="shared" si="3"/>
        <v>0</v>
      </c>
    </row>
    <row r="27" spans="2:10" x14ac:dyDescent="0.2">
      <c r="B27" s="327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40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J27" s="240">
        <f t="shared" si="3"/>
        <v>0</v>
      </c>
    </row>
    <row r="28" spans="2:10" x14ac:dyDescent="0.2">
      <c r="B28" s="327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40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Ejecutor'!I119+'Memoria Aporte de Asociado 1'!I119+'Memoria Aporte de Asociado 2'!I119+'Memoria Aporte de Asociado 3'!I119+'Memoria Aporte de Asociado 4'!I119+'Memoria Aporte de Asociado 5'!I119+'Memoria Aporte de Asociado 6'!I119+'Memoria Aporte de Asociado 7'!I119+'Memoria Aporte de Asociado 8'!I119+'Memoria Aporte de Asociado 9'!I119+'Memoria Aporte de Asociado 10'!I119</f>
        <v>0</v>
      </c>
      <c r="J28" s="240">
        <f t="shared" si="3"/>
        <v>0</v>
      </c>
    </row>
    <row r="29" spans="2:10" x14ac:dyDescent="0.2">
      <c r="B29" s="327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40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Ejecutor'!I120+'Memoria Aporte de Asociado 1'!I120+'Memoria Aporte de Asociado 2'!I120+'Memoria Aporte de Asociado 3'!I120+'Memoria Aporte de Asociado 4'!I120+'Memoria Aporte de Asociado 5'!I120+'Memoria Aporte de Asociado 6'!I120+'Memoria Aporte de Asociado 7'!I120+'Memoria Aporte de Asociado 8'!I120+'Memoria Aporte de Asociado 9'!I120+'Memoria Aporte de Asociado 10'!I120</f>
        <v>0</v>
      </c>
      <c r="J29" s="240">
        <f>H29+I29</f>
        <v>0</v>
      </c>
    </row>
    <row r="30" spans="2:10" x14ac:dyDescent="0.2">
      <c r="B30" s="327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40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J30" s="240">
        <f t="shared" si="3"/>
        <v>0</v>
      </c>
    </row>
    <row r="31" spans="2:10" x14ac:dyDescent="0.2">
      <c r="B31" s="327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40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Ejecutor'!I122+'Memoria Aporte de Asociado 1'!I122+'Memoria Aporte de Asociado 2'!I122+'Memoria Aporte de Asociado 3'!I122+'Memoria Aporte de Asociado 4'!I122+'Memoria Aporte de Asociado 5'!I122+'Memoria Aporte de Asociado 6'!I122+'Memoria Aporte de Asociado 7'!I122+'Memoria Aporte de Asociado 8'!I122+'Memoria Aporte de Asociado 9'!I122+'Memoria Aporte de Asociado 10'!I122</f>
        <v>0</v>
      </c>
      <c r="J31" s="240">
        <f t="shared" si="3"/>
        <v>0</v>
      </c>
    </row>
    <row r="32" spans="2:10" x14ac:dyDescent="0.2">
      <c r="B32" s="327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40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Ejecutor'!I123+'Memoria Aporte de Asociado 1'!I123+'Memoria Aporte de Asociado 2'!I123+'Memoria Aporte de Asociado 3'!I123+'Memoria Aporte de Asociado 4'!I123+'Memoria Aporte de Asociado 5'!I123+'Memoria Aporte de Asociado 6'!I123+'Memoria Aporte de Asociado 7'!I123+'Memoria Aporte de Asociado 8'!I123+'Memoria Aporte de Asociado 9'!I123+'Memoria Aporte de Asociado 10'!I123</f>
        <v>0</v>
      </c>
      <c r="J32" s="240">
        <f t="shared" si="3"/>
        <v>0</v>
      </c>
    </row>
    <row r="33" spans="2:10" x14ac:dyDescent="0.2">
      <c r="B33" s="327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40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J33" s="240">
        <f t="shared" si="3"/>
        <v>0</v>
      </c>
    </row>
    <row r="34" spans="2:10" x14ac:dyDescent="0.2">
      <c r="B34" s="327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40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</f>
        <v>0</v>
      </c>
      <c r="J34" s="240">
        <f t="shared" si="3"/>
        <v>0</v>
      </c>
    </row>
    <row r="35" spans="2:10" x14ac:dyDescent="0.2">
      <c r="B35" s="327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40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Ejecutor'!I126+'Memoria Aporte de Asociado 1'!I126+'Memoria Aporte de Asociado 2'!I126+'Memoria Aporte de Asociado 3'!I126+'Memoria Aporte de Asociado 4'!I126+'Memoria Aporte de Asociado 5'!I126+'Memoria Aporte de Asociado 6'!I126+'Memoria Aporte de Asociado 7'!I126+'Memoria Aporte de Asociado 8'!I126+'Memoria Aporte de Asociado 9'!I126+'Memoria Aporte de Asociado 10'!I126</f>
        <v>0</v>
      </c>
      <c r="J35" s="240">
        <f t="shared" si="3"/>
        <v>0</v>
      </c>
    </row>
    <row r="36" spans="2:10" x14ac:dyDescent="0.2">
      <c r="B36" s="327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40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Ejecutor'!I127+'Memoria Aporte de Asociado 1'!I127+'Memoria Aporte de Asociado 2'!I127+'Memoria Aporte de Asociado 3'!I127+'Memoria Aporte de Asociado 4'!I127+'Memoria Aporte de Asociado 5'!I127+'Memoria Aporte de Asociado 6'!I127+'Memoria Aporte de Asociado 7'!I127+'Memoria Aporte de Asociado 8'!I127+'Memoria Aporte de Asociado 9'!I127+'Memoria Aporte de Asociado 10'!I127</f>
        <v>0</v>
      </c>
      <c r="J36" s="240">
        <f t="shared" si="3"/>
        <v>0</v>
      </c>
    </row>
    <row r="37" spans="2:10" x14ac:dyDescent="0.2">
      <c r="B37" s="327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40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Ejecutor'!I128+'Memoria Aporte de Asociado 1'!I128+'Memoria Aporte de Asociado 2'!I128+'Memoria Aporte de Asociado 3'!I128+'Memoria Aporte de Asociado 4'!I128+'Memoria Aporte de Asociado 5'!I128+'Memoria Aporte de Asociado 6'!I128+'Memoria Aporte de Asociado 7'!I128+'Memoria Aporte de Asociado 8'!I128+'Memoria Aporte de Asociado 9'!I128+'Memoria Aporte de Asociado 10'!I128</f>
        <v>0</v>
      </c>
      <c r="J37" s="240">
        <f t="shared" si="3"/>
        <v>0</v>
      </c>
    </row>
    <row r="38" spans="2:10" x14ac:dyDescent="0.2">
      <c r="B38" s="327"/>
      <c r="C38" s="239" t="s">
        <v>117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40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Ejecutor'!I129+'Memoria Aporte de Asociado 1'!I129+'Memoria Aporte de Asociado 2'!I129+'Memoria Aporte de Asociado 3'!I129+'Memoria Aporte de Asociado 4'!I129+'Memoria Aporte de Asociado 5'!I129+'Memoria Aporte de Asociado 6'!I129+'Memoria Aporte de Asociado 7'!I129+'Memoria Aporte de Asociado 8'!I129+'Memoria Aporte de Asociado 9'!I129+'Memoria Aporte de Asociado 10'!I129</f>
        <v>0</v>
      </c>
      <c r="J38" s="240">
        <f t="shared" si="3"/>
        <v>0</v>
      </c>
    </row>
    <row r="39" spans="2:10" x14ac:dyDescent="0.2">
      <c r="B39" s="327"/>
      <c r="C39" s="21" t="s">
        <v>24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40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Ejecutor'!I134+'Memoria Aporte de Asociado 1'!I134+'Memoria Aporte de Asociado 2'!I134+'Memoria Aporte de Asociado 3'!I134+'Memoria Aporte de Asociado 4'!I134+'Memoria Aporte de Asociado 5'!I134+'Memoria Aporte de Asociado 6'!I134+'Memoria Aporte de Asociado 7'!I134+'Memoria Aporte de Asociado 8'!I134+'Memoria Aporte de Asociado 9'!I134+'Memoria Aporte de Asociado 10'!I134</f>
        <v>0</v>
      </c>
      <c r="J39" s="240">
        <f t="shared" si="3"/>
        <v>0</v>
      </c>
    </row>
    <row r="40" spans="2:10" x14ac:dyDescent="0.2">
      <c r="B40" s="327"/>
      <c r="C40" s="21" t="s">
        <v>25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40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40" s="240">
        <f t="shared" si="3"/>
        <v>0</v>
      </c>
    </row>
    <row r="41" spans="2:10" ht="9.75" customHeight="1" x14ac:dyDescent="0.2">
      <c r="B41" s="317" t="s">
        <v>134</v>
      </c>
      <c r="C41" s="318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40">
        <f>E41+F41</f>
        <v>0</v>
      </c>
      <c r="H41" s="15">
        <f>'Memoria Aporte del Ejecutor'!I50+'Memoria Aporte de Asociado 1'!I50+'Memoria Aporte de Asociado 2'!I50+'Memoria Aporte de Asociado 3'!I50+'Memoria Aporte de Asociado 4'!I50+'Memoria Aporte de Asociado 5'!I50+'Memoria Aporte de Asociado 6'!I50+'Memoria Aporte de Asociado 7'!I50+'Memoria Aporte de Asociado 8'!I50+'Memoria Aporte de Asociado 9'!I50+'Memoria Aporte de Asociado 10'!I50</f>
        <v>0</v>
      </c>
      <c r="I41" s="15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41" s="240">
        <f t="shared" si="3"/>
        <v>0</v>
      </c>
    </row>
    <row r="42" spans="2:10" ht="12.75" customHeight="1" x14ac:dyDescent="0.2">
      <c r="B42" s="317" t="s">
        <v>5</v>
      </c>
      <c r="C42" s="318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40">
        <f t="shared" si="2"/>
        <v>0</v>
      </c>
      <c r="H42" s="15">
        <f>'Memoria Aporte del Ejecutor'!I60+'Memoria Aporte de Asociado 1'!I60+'Memoria Aporte de Asociado 2'!I60+'Memoria Aporte de Asociado 3'!I60+'Memoria Aporte de Asociado 4'!I60+'Memoria Aporte de Asociado 5'!I60+'Memoria Aporte de Asociado 6'!I60+'Memoria Aporte de Asociado 7'!I60+'Memoria Aporte de Asociado 8'!I60+'Memoria Aporte de Asociado 9'!I60+'Memoria Aporte de Asociado 10'!I60</f>
        <v>0</v>
      </c>
      <c r="I42" s="15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42" s="240">
        <f t="shared" si="3"/>
        <v>0</v>
      </c>
    </row>
    <row r="43" spans="2:10" ht="12.75" customHeight="1" x14ac:dyDescent="0.2">
      <c r="B43" s="317" t="s">
        <v>17</v>
      </c>
      <c r="C43" s="318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40">
        <f t="shared" si="2"/>
        <v>0</v>
      </c>
      <c r="H43" s="15">
        <f>'Memoria Aporte del Ejecutor'!I68+'Memoria Aporte de Asociado 1'!I68+'Memoria Aporte de Asociado 2'!I68+'Memoria Aporte de Asociado 3'!I68+'Memoria Aporte de Asociado 4'!I68+'Memoria Aporte de Asociado 5'!I68+'Memoria Aporte de Asociado 6'!I68+'Memoria Aporte de Asociado 7'!I68+'Memoria Aporte de Asociado 8'!I68+'Memoria Aporte de Asociado 9'!I68+'Memoria Aporte de Asociado 10'!I68</f>
        <v>0</v>
      </c>
      <c r="I43" s="15">
        <f>'Memoria Aporte del Ejecutor'!I165+'Memoria Aporte de Asociado 1'!I165+'Memoria Aporte de Asociado 2'!I165+'Memoria Aporte de Asociado 3'!I165+'Memoria Aporte de Asociado 4'!I165+'Memoria Aporte de Asociado 5'!I165+'Memoria Aporte de Asociado 6'!I165+'Memoria Aporte de Asociado 7'!I165+'Memoria Aporte de Asociado 8'!I165+'Memoria Aporte de Asociado 9'!I165+'Memoria Aporte de Asociado 10'!I165</f>
        <v>0</v>
      </c>
      <c r="J43" s="240">
        <f t="shared" si="3"/>
        <v>0</v>
      </c>
    </row>
    <row r="44" spans="2:10" x14ac:dyDescent="0.2">
      <c r="B44" s="315" t="s">
        <v>6</v>
      </c>
      <c r="C44" s="316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40">
        <f t="shared" si="2"/>
        <v>0</v>
      </c>
      <c r="H44" s="15">
        <f>'Memoria Aporte del Ejecutor'!I76+'Memoria Aporte de Asociado 1'!I76+'Memoria Aporte de Asociado 2'!I76+'Memoria Aporte de Asociado 3'!I76+'Memoria Aporte de Asociado 4'!I76+'Memoria Aporte de Asociado 5'!I76+'Memoria Aporte de Asociado 6'!I76+'Memoria Aporte de Asociado 7'!I76+'Memoria Aporte de Asociado 8'!I76+'Memoria Aporte de Asociado 9'!I76+'Memoria Aporte de Asociado 10'!I76</f>
        <v>0</v>
      </c>
      <c r="I44" s="15">
        <f>'Memoria Aporte del Ejecutor'!I173+'Memoria Aporte de Asociado 1'!I173+'Memoria Aporte de Asociado 2'!I173+'Memoria Aporte de Asociado 3'!I173+'Memoria Aporte de Asociado 4'!I173+'Memoria Aporte de Asociado 5'!I173+'Memoria Aporte de Asociado 6'!I173+'Memoria Aporte de Asociado 7'!I173+'Memoria Aporte de Asociado 8'!I173+'Memoria Aporte de Asociado 9'!I173+'Memoria Aporte de Asociado 10'!I173</f>
        <v>0</v>
      </c>
      <c r="J44" s="240">
        <f t="shared" si="3"/>
        <v>0</v>
      </c>
    </row>
    <row r="45" spans="2:10" x14ac:dyDescent="0.2">
      <c r="B45" s="315" t="s">
        <v>7</v>
      </c>
      <c r="C45" s="316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40">
        <f t="shared" si="2"/>
        <v>0</v>
      </c>
      <c r="H45" s="15">
        <f>'Memoria Aporte del Ejecutor'!I81+'Memoria Aporte de Asociado 1'!I81+'Memoria Aporte de Asociado 2'!I81+'Memoria Aporte de Asociado 3'!I81+'Memoria Aporte de Asociado 4'!I81+'Memoria Aporte de Asociado 5'!I81+'Memoria Aporte de Asociado 6'!I81+'Memoria Aporte de Asociado 7'!I81+'Memoria Aporte de Asociado 8'!I81+'Memoria Aporte de Asociado 9'!I81+'Memoria Aporte de Asociado 10'!I81</f>
        <v>0</v>
      </c>
      <c r="I45" s="15">
        <f>'Memoria Aporte del Ejecutor'!I178+'Memoria Aporte de Asociado 1'!I178+'Memoria Aporte de Asociado 2'!I178+'Memoria Aporte de Asociado 3'!I178+'Memoria Aporte de Asociado 4'!I178+'Memoria Aporte de Asociado 5'!I178+'Memoria Aporte de Asociado 6'!I178+'Memoria Aporte de Asociado 7'!I178+'Memoria Aporte de Asociado 8'!I178+'Memoria Aporte de Asociado 9'!I178+'Memoria Aporte de Asociado 10'!I178</f>
        <v>0</v>
      </c>
      <c r="J45" s="240">
        <f t="shared" si="3"/>
        <v>0</v>
      </c>
    </row>
    <row r="46" spans="2:10" ht="12.75" customHeight="1" x14ac:dyDescent="0.2">
      <c r="B46" s="315" t="s">
        <v>8</v>
      </c>
      <c r="C46" s="316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40">
        <f t="shared" si="2"/>
        <v>0</v>
      </c>
      <c r="H46" s="15">
        <f>'Memoria Aporte del Ejecutor'!I90+'Memoria Aporte de Asociado 1'!I90+'Memoria Aporte de Asociado 2'!I90+'Memoria Aporte de Asociado 3'!I90+'Memoria Aporte de Asociado 4'!I90+'Memoria Aporte de Asociado 5'!I90+'Memoria Aporte de Asociado 6'!I90+'Memoria Aporte de Asociado 7'!I90+'Memoria Aporte de Asociado 8'!I90+'Memoria Aporte de Asociado 9'!I90+'Memoria Aporte de Asociado 10'!I90</f>
        <v>0</v>
      </c>
      <c r="I46" s="15">
        <f>'Memoria Aporte del Ejecutor'!I187+'Memoria Aporte de Asociado 1'!I187+'Memoria Aporte de Asociado 2'!I187+'Memoria Aporte de Asociado 3'!I187+'Memoria Aporte de Asociado 4'!I187+'Memoria Aporte de Asociado 5'!I187+'Memoria Aporte de Asociado 6'!I187+'Memoria Aporte de Asociado 7'!I187+'Memoria Aporte de Asociado 8'!I187+'Memoria Aporte de Asociado 9'!I187+'Memoria Aporte de Asociado 10'!I187</f>
        <v>0</v>
      </c>
      <c r="J46" s="240">
        <f t="shared" si="3"/>
        <v>0</v>
      </c>
    </row>
    <row r="47" spans="2:10" ht="12.75" customHeight="1" x14ac:dyDescent="0.2">
      <c r="B47" s="315" t="s">
        <v>0</v>
      </c>
      <c r="C47" s="316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40">
        <f t="shared" si="2"/>
        <v>0</v>
      </c>
      <c r="H47" s="15">
        <f>'Memoria Aporte del Ejecutor'!I93+'Memoria Aporte de Asociado 1'!I93+'Memoria Aporte de Asociado 2'!I93+'Memoria Aporte de Asociado 3'!I93+'Memoria Aporte de Asociado 4'!I93+'Memoria Aporte de Asociado 5'!I93+'Memoria Aporte de Asociado 6'!I93+'Memoria Aporte de Asociado 7'!I93+'Memoria Aporte de Asociado 8'!I93+'Memoria Aporte de Asociado 9'!I93+'Memoria Aporte de Asociado 10'!I93</f>
        <v>0</v>
      </c>
      <c r="I47" s="15">
        <f>'Memoria Aporte del Ejecutor'!I190+'Memoria Aporte de Asociado 1'!I190+'Memoria Aporte de Asociado 2'!I190+'Memoria Aporte de Asociado 3'!I190+'Memoria Aporte de Asociado 4'!I190+'Memoria Aporte de Asociado 5'!I190+'Memoria Aporte de Asociado 6'!I190+'Memoria Aporte de Asociado 7'!I190+'Memoria Aporte de Asociado 8'!I190+'Memoria Aporte de Asociado 9'!I190+'Memoria Aporte de Asociado 10'!I190</f>
        <v>0</v>
      </c>
      <c r="J47" s="240">
        <f t="shared" si="3"/>
        <v>0</v>
      </c>
    </row>
    <row r="48" spans="2:10" x14ac:dyDescent="0.2">
      <c r="B48" s="315" t="s">
        <v>4</v>
      </c>
      <c r="C48" s="316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40">
        <f t="shared" si="2"/>
        <v>0</v>
      </c>
      <c r="H48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8" s="15">
        <f>'Memoria Aporte del Ejecutor'!I193+'Memoria Aporte de Asociado 1'!I193+'Memoria Aporte de Asociado 2'!I193+'Memoria Aporte de Asociado 3'!I193+'Memoria Aporte de Asociado 4'!I193+'Memoria Aporte de Asociado 5'!I193+'Memoria Aporte de Asociado 6'!I193+'Memoria Aporte de Asociado 7'!I193+'Memoria Aporte de Asociado 8'!I193+'Memoria Aporte de Asociado 9'!I193+'Memoria Aporte de Asociado 10'!I193</f>
        <v>0</v>
      </c>
      <c r="J48" s="240">
        <f t="shared" si="3"/>
        <v>0</v>
      </c>
    </row>
    <row r="49" spans="2:10" x14ac:dyDescent="0.2">
      <c r="B49" s="322" t="s">
        <v>21</v>
      </c>
      <c r="C49" s="322"/>
      <c r="D49" s="35">
        <f>SUM(D16:D48)</f>
        <v>0</v>
      </c>
      <c r="E49" s="35">
        <f>SUM(E16:E48)</f>
        <v>0</v>
      </c>
      <c r="F49" s="35">
        <f>SUM(F16:F48)</f>
        <v>0</v>
      </c>
      <c r="G49" s="35">
        <f>SUM(G16:G48)</f>
        <v>0</v>
      </c>
      <c r="H49" s="35">
        <f>SUM(H16:H48)</f>
        <v>0</v>
      </c>
      <c r="I49" s="35">
        <f>SUM(I16:I48)</f>
        <v>0</v>
      </c>
      <c r="J49" s="35">
        <f>SUM(J16:J48)</f>
        <v>0</v>
      </c>
    </row>
    <row r="50" spans="2:10" x14ac:dyDescent="0.2">
      <c r="F50" s="134"/>
    </row>
    <row r="52" spans="2:10" x14ac:dyDescent="0.2">
      <c r="B52" s="243" t="s">
        <v>42</v>
      </c>
      <c r="C52" s="244"/>
    </row>
    <row r="54" spans="2:10" x14ac:dyDescent="0.2">
      <c r="B54" s="313" t="s">
        <v>40</v>
      </c>
      <c r="C54" s="314"/>
      <c r="D54" s="330" t="s">
        <v>39</v>
      </c>
      <c r="E54" s="331"/>
      <c r="F54" s="330" t="s">
        <v>21</v>
      </c>
    </row>
    <row r="55" spans="2:10" x14ac:dyDescent="0.2">
      <c r="B55" s="314"/>
      <c r="C55" s="314"/>
      <c r="D55" s="138" t="s">
        <v>22</v>
      </c>
      <c r="E55" s="138" t="s">
        <v>35</v>
      </c>
      <c r="F55" s="331"/>
    </row>
    <row r="56" spans="2:10" x14ac:dyDescent="0.2">
      <c r="B56" s="311" t="str">
        <f>IF('Memoria Aporte del Ejecutor'!B3="INDICAR AQUÍ NOMBRE EJECUTOR","EJECUTOR",'Memoria Aporte del Ejecutor'!B3)</f>
        <v>EJECUTOR</v>
      </c>
      <c r="C56" s="312"/>
      <c r="D56" s="13">
        <f>'Memoria Aporte del Ejecutor'!I98</f>
        <v>0</v>
      </c>
      <c r="E56" s="17">
        <f>'Memoria Aporte del Ejecutor'!I195</f>
        <v>0</v>
      </c>
      <c r="F56" s="18">
        <f>D56+E56</f>
        <v>0</v>
      </c>
    </row>
    <row r="57" spans="2:10" x14ac:dyDescent="0.2">
      <c r="B57" s="311" t="str">
        <f>IF('Memoria Aporte de Asociado 1'!B3="INDICAR AQUÍ NOMBRE ASOCIADO 1","Sin asociado 1",'Memoria Aporte de Asociado 1'!B3)</f>
        <v>Sin asociado 1</v>
      </c>
      <c r="C57" s="312"/>
      <c r="D57" s="13">
        <f>'Memoria Aporte de Asociado 1'!I98</f>
        <v>0</v>
      </c>
      <c r="E57" s="17">
        <f>'Memoria Aporte de Asociado 1'!I195</f>
        <v>0</v>
      </c>
      <c r="F57" s="18">
        <f>D57+E57</f>
        <v>0</v>
      </c>
    </row>
    <row r="58" spans="2:10" x14ac:dyDescent="0.2">
      <c r="B58" s="311" t="str">
        <f>IF('Memoria Aporte de Asociado 2'!B3="INDICAR AQUÍ NOMBRE ASOCIADO 2","Sin asociado 2",'Memoria Aporte de Asociado 2'!B3)</f>
        <v>Sin asociado 2</v>
      </c>
      <c r="C58" s="312"/>
      <c r="D58" s="13">
        <f>'Memoria Aporte de Asociado 2'!I98</f>
        <v>0</v>
      </c>
      <c r="E58" s="17">
        <f>'Memoria Aporte de Asociado 2'!I195</f>
        <v>0</v>
      </c>
      <c r="F58" s="18">
        <f t="shared" ref="F58" si="4">D58+E58</f>
        <v>0</v>
      </c>
    </row>
    <row r="59" spans="2:10" x14ac:dyDescent="0.2">
      <c r="B59" s="311" t="str">
        <f>IF('Memoria Aporte de Asociado 3'!B3="INDICAR AQUÍ NOMBRE ASOCIADO 3","Sin asociado 3",'Memoria Aporte de Asociado 3'!B3)</f>
        <v>Sin asociado 3</v>
      </c>
      <c r="C59" s="312"/>
      <c r="D59" s="13">
        <f>'Memoria Aporte de Asociado 3'!I98</f>
        <v>0</v>
      </c>
      <c r="E59" s="17">
        <f>'Memoria Aporte de Asociado 3'!I195</f>
        <v>0</v>
      </c>
      <c r="F59" s="18">
        <f t="shared" ref="F59:F66" si="5">D59+E59</f>
        <v>0</v>
      </c>
    </row>
    <row r="60" spans="2:10" x14ac:dyDescent="0.2">
      <c r="B60" s="311" t="str">
        <f>IF('Memoria Aporte de Asociado 4'!B3="INDICAR AQUÍ NOMBRE ASOCIADO 4","Sin asociado 4",'Memoria Aporte de Asociado 4'!B3)</f>
        <v>Sin asociado 4</v>
      </c>
      <c r="C60" s="312"/>
      <c r="D60" s="13">
        <f>'Memoria Aporte de Asociado 4'!I98</f>
        <v>0</v>
      </c>
      <c r="E60" s="17">
        <f>'Memoria Aporte de Asociado 4'!I195</f>
        <v>0</v>
      </c>
      <c r="F60" s="18">
        <f t="shared" si="5"/>
        <v>0</v>
      </c>
    </row>
    <row r="61" spans="2:10" x14ac:dyDescent="0.2">
      <c r="B61" s="311" t="str">
        <f>IF('Memoria Aporte de Asociado 5'!B3="INDICAR AQUÍ NOMBRE ASOCIADO 5","Sin asociado 5",'Memoria Aporte de Asociado 5'!B3)</f>
        <v>Sin asociado 5</v>
      </c>
      <c r="C61" s="312"/>
      <c r="D61" s="13">
        <f>'Memoria Aporte de Asociado 5'!I98</f>
        <v>0</v>
      </c>
      <c r="E61" s="17">
        <f>'Memoria Aporte de Asociado 5'!I195</f>
        <v>0</v>
      </c>
      <c r="F61" s="18">
        <f t="shared" si="5"/>
        <v>0</v>
      </c>
    </row>
    <row r="62" spans="2:10" x14ac:dyDescent="0.2">
      <c r="B62" s="311" t="str">
        <f>IF('Memoria Aporte de Asociado 6'!B3="INDICAR AQUÍ NOMBRE ASOCIADO 6","Sin asociado 6",'Memoria Aporte de Asociado 6'!B3)</f>
        <v>Sin asociado 6</v>
      </c>
      <c r="C62" s="312"/>
      <c r="D62" s="13">
        <f>'Memoria Aporte de Asociado 6'!I98</f>
        <v>0</v>
      </c>
      <c r="E62" s="17">
        <f>'Memoria Aporte de Asociado 6'!I195</f>
        <v>0</v>
      </c>
      <c r="F62" s="18">
        <f t="shared" si="5"/>
        <v>0</v>
      </c>
    </row>
    <row r="63" spans="2:10" x14ac:dyDescent="0.2">
      <c r="B63" s="328" t="str">
        <f>IF('Memoria Aporte de Asociado 7'!B3="INDICAR AQUÍ NOMBRE ASOCIADO 7","Sin asociado 7",'Memoria Aporte de Asociado 7'!B3)</f>
        <v>Sin asociado 7</v>
      </c>
      <c r="C63" s="329"/>
      <c r="D63" s="102">
        <f>'Memoria Aporte de Asociado 7'!I98</f>
        <v>0</v>
      </c>
      <c r="E63" s="17">
        <f>'Memoria Aporte de Asociado 7'!I195</f>
        <v>0</v>
      </c>
      <c r="F63" s="28">
        <f t="shared" si="5"/>
        <v>0</v>
      </c>
    </row>
    <row r="64" spans="2:10" x14ac:dyDescent="0.2">
      <c r="B64" s="328" t="str">
        <f>IF('Memoria Aporte de Asociado 8'!B3="INDICAR AQUÍ NOMBRE ASOCIADO 8","Sin asociado 8",'Memoria Aporte de Asociado 8'!B3)</f>
        <v>Sin asociado 8</v>
      </c>
      <c r="C64" s="329"/>
      <c r="D64" s="102">
        <f>'Memoria Aporte de Asociado 8'!I98</f>
        <v>0</v>
      </c>
      <c r="E64" s="17">
        <f>'Memoria Aporte de Asociado 8'!I195</f>
        <v>0</v>
      </c>
      <c r="F64" s="28">
        <f t="shared" si="5"/>
        <v>0</v>
      </c>
    </row>
    <row r="65" spans="2:6" x14ac:dyDescent="0.2">
      <c r="B65" s="328" t="str">
        <f>IF('Memoria Aporte de Asociado 9'!B3="INDICAR AQUÍ NOMBRE ASOCIADO 9","Sin asociado 9",'Memoria Aporte de Asociado 9'!B3)</f>
        <v>Sin asociado 9</v>
      </c>
      <c r="C65" s="329"/>
      <c r="D65" s="102">
        <f>'Memoria Aporte de Asociado 9'!I98</f>
        <v>0</v>
      </c>
      <c r="E65" s="17">
        <f>'Memoria Aporte de Asociado 9'!I195</f>
        <v>0</v>
      </c>
      <c r="F65" s="28">
        <f t="shared" si="5"/>
        <v>0</v>
      </c>
    </row>
    <row r="66" spans="2:6" x14ac:dyDescent="0.2">
      <c r="B66" s="328" t="str">
        <f>IF('Memoria Aporte de Asociado 10'!B3="INDICAR AQUÍ NOMBRE ASOCIADO 10","Sin asociado 10",'Memoria Aporte de Asociado 10'!B3)</f>
        <v>Sin asociado 10</v>
      </c>
      <c r="C66" s="329"/>
      <c r="D66" s="102">
        <f>'Memoria Aporte de Asociado 10'!I98</f>
        <v>0</v>
      </c>
      <c r="E66" s="17">
        <f>'Memoria Aporte de Asociado 10'!I195</f>
        <v>0</v>
      </c>
      <c r="F66" s="28">
        <f t="shared" si="5"/>
        <v>0</v>
      </c>
    </row>
    <row r="67" spans="2:6" x14ac:dyDescent="0.2">
      <c r="B67" s="324" t="s">
        <v>21</v>
      </c>
      <c r="C67" s="325"/>
      <c r="D67" s="33">
        <f>SUM(D56:D66)</f>
        <v>0</v>
      </c>
      <c r="E67" s="33">
        <f>SUM(E56:E66)</f>
        <v>0</v>
      </c>
      <c r="F67" s="33">
        <f>SUM(F56:F66)</f>
        <v>0</v>
      </c>
    </row>
  </sheetData>
  <sheetProtection password="DF06" sheet="1" objects="1" scenarios="1" formatColumns="0" formatRows="0"/>
  <mergeCells count="34">
    <mergeCell ref="B14:B15"/>
    <mergeCell ref="D54:E54"/>
    <mergeCell ref="B56:C56"/>
    <mergeCell ref="F54:F55"/>
    <mergeCell ref="B65:C65"/>
    <mergeCell ref="B63:C63"/>
    <mergeCell ref="B64:C64"/>
    <mergeCell ref="B60:C60"/>
    <mergeCell ref="B62:C62"/>
    <mergeCell ref="B67:C67"/>
    <mergeCell ref="B16:B40"/>
    <mergeCell ref="B41:C41"/>
    <mergeCell ref="B66:C66"/>
    <mergeCell ref="B49:C49"/>
    <mergeCell ref="B45:C45"/>
    <mergeCell ref="B54:C55"/>
    <mergeCell ref="B57:C57"/>
    <mergeCell ref="B58:C58"/>
    <mergeCell ref="H14:J14"/>
    <mergeCell ref="E14:G14"/>
    <mergeCell ref="G1:I1"/>
    <mergeCell ref="B61:C61"/>
    <mergeCell ref="B7:B9"/>
    <mergeCell ref="B48:C48"/>
    <mergeCell ref="B47:C47"/>
    <mergeCell ref="B43:C43"/>
    <mergeCell ref="B46:C46"/>
    <mergeCell ref="B10:C10"/>
    <mergeCell ref="B4:B6"/>
    <mergeCell ref="B44:C44"/>
    <mergeCell ref="B59:C59"/>
    <mergeCell ref="C14:C15"/>
    <mergeCell ref="D14:D15"/>
    <mergeCell ref="B42:C42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38"/>
  <sheetViews>
    <sheetView zoomScale="80" zoomScaleNormal="80" workbookViewId="0">
      <selection activeCell="D32" sqref="D32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66</v>
      </c>
      <c r="F2" s="5"/>
    </row>
    <row r="3" spans="2:7" x14ac:dyDescent="0.2">
      <c r="F3" s="5"/>
    </row>
    <row r="4" spans="2:7" ht="39" customHeight="1" x14ac:dyDescent="0.2">
      <c r="B4" s="139" t="s">
        <v>10</v>
      </c>
      <c r="C4" s="139" t="s">
        <v>20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21</v>
      </c>
    </row>
    <row r="5" spans="2:7" x14ac:dyDescent="0.2">
      <c r="B5" s="332" t="s">
        <v>23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33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7" si="0">SUM(D6:F6)</f>
        <v>0</v>
      </c>
    </row>
    <row r="7" spans="2:7" x14ac:dyDescent="0.2">
      <c r="B7" s="333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33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33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33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33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33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33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33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33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33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33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33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33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33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33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33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33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33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33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33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33"/>
      <c r="C27" s="239" t="s">
        <v>117</v>
      </c>
      <c r="D27" s="130">
        <f>'Memoria Aporte FIA al Ejecutor'!I28</f>
        <v>0</v>
      </c>
      <c r="E27" s="130">
        <f>'Memoria Aporte FIA a Asociado 1'!I28</f>
        <v>0</v>
      </c>
      <c r="F27" s="130">
        <f>'Memoria Aporte FIA a Asociado 2'!I28</f>
        <v>0</v>
      </c>
      <c r="G27" s="131">
        <f>SUM(D27:F27)</f>
        <v>0</v>
      </c>
    </row>
    <row r="28" spans="2:7" x14ac:dyDescent="0.2">
      <c r="B28" s="333"/>
      <c r="C28" s="20" t="s">
        <v>34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34"/>
      <c r="C29" s="20" t="s">
        <v>25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35" t="s">
        <v>26</v>
      </c>
      <c r="C30" s="336"/>
      <c r="D30" s="6">
        <f>'Memoria Aporte FIA al Ejecutor'!I46</f>
        <v>0</v>
      </c>
      <c r="E30" s="6">
        <f>'Memoria Aporte FIA a Asociado 1'!I46</f>
        <v>0</v>
      </c>
      <c r="F30" s="6">
        <f>'Memoria Aporte FIA a Asociado 2'!I46</f>
        <v>0</v>
      </c>
      <c r="G30" s="7">
        <f t="shared" si="0"/>
        <v>0</v>
      </c>
    </row>
    <row r="31" spans="2:7" x14ac:dyDescent="0.2">
      <c r="B31" s="335" t="s">
        <v>27</v>
      </c>
      <c r="C31" s="336"/>
      <c r="D31" s="6">
        <f>'Memoria Aporte FIA al Ejecutor'!I74</f>
        <v>0</v>
      </c>
      <c r="E31" s="6">
        <f>'Memoria Aporte FIA a Asociado 1'!I74</f>
        <v>0</v>
      </c>
      <c r="F31" s="6">
        <f>'Memoria Aporte FIA a Asociado 2'!I74</f>
        <v>0</v>
      </c>
      <c r="G31" s="7">
        <f t="shared" si="0"/>
        <v>0</v>
      </c>
    </row>
    <row r="32" spans="2:7" x14ac:dyDescent="0.2">
      <c r="B32" s="335" t="s">
        <v>28</v>
      </c>
      <c r="C32" s="336"/>
      <c r="D32" s="6">
        <f>'Memoria Aporte FIA al Ejecutor'!I82</f>
        <v>0</v>
      </c>
      <c r="E32" s="6">
        <f>'Memoria Aporte FIA a Asociado 1'!I82</f>
        <v>0</v>
      </c>
      <c r="F32" s="6">
        <f>'Memoria Aporte FIA a Asociado 2'!I82</f>
        <v>0</v>
      </c>
      <c r="G32" s="7">
        <f t="shared" si="0"/>
        <v>0</v>
      </c>
    </row>
    <row r="33" spans="2:7" x14ac:dyDescent="0.2">
      <c r="B33" s="337" t="s">
        <v>29</v>
      </c>
      <c r="C33" s="338"/>
      <c r="D33" s="6">
        <f>'Memoria Aporte FIA al Ejecutor'!I90</f>
        <v>0</v>
      </c>
      <c r="E33" s="6">
        <f>'Memoria Aporte FIA a Asociado 1'!I90</f>
        <v>0</v>
      </c>
      <c r="F33" s="6">
        <f>'Memoria Aporte FIA a Asociado 2'!I90</f>
        <v>0</v>
      </c>
      <c r="G33" s="7">
        <f t="shared" si="0"/>
        <v>0</v>
      </c>
    </row>
    <row r="34" spans="2:7" x14ac:dyDescent="0.2">
      <c r="B34" s="337" t="s">
        <v>30</v>
      </c>
      <c r="C34" s="338"/>
      <c r="D34" s="6">
        <f>'Memoria Aporte FIA al Ejecutor'!I95</f>
        <v>0</v>
      </c>
      <c r="E34" s="6">
        <f>'Memoria Aporte FIA a Asociado 1'!I95</f>
        <v>0</v>
      </c>
      <c r="F34" s="6">
        <f>'Memoria Aporte FIA a Asociado 2'!I95</f>
        <v>0</v>
      </c>
      <c r="G34" s="7">
        <f t="shared" si="0"/>
        <v>0</v>
      </c>
    </row>
    <row r="35" spans="2:7" x14ac:dyDescent="0.2">
      <c r="B35" s="337" t="s">
        <v>31</v>
      </c>
      <c r="C35" s="338"/>
      <c r="D35" s="6">
        <f>'Memoria Aporte FIA al Ejecutor'!I104</f>
        <v>0</v>
      </c>
      <c r="E35" s="6">
        <f>'Memoria Aporte FIA a Asociado 1'!I104</f>
        <v>0</v>
      </c>
      <c r="F35" s="6">
        <f>'Memoria Aporte FIA a Asociado 2'!I104</f>
        <v>0</v>
      </c>
      <c r="G35" s="7">
        <f t="shared" si="0"/>
        <v>0</v>
      </c>
    </row>
    <row r="36" spans="2:7" x14ac:dyDescent="0.2">
      <c r="B36" s="337" t="s">
        <v>32</v>
      </c>
      <c r="C36" s="338"/>
      <c r="D36" s="6">
        <f>'Memoria Aporte FIA al Ejecutor'!I107</f>
        <v>0</v>
      </c>
      <c r="E36" s="6">
        <f>'Memoria Aporte FIA a Asociado 1'!I107</f>
        <v>0</v>
      </c>
      <c r="F36" s="6">
        <f>'Memoria Aporte FIA a Asociado 2'!I107</f>
        <v>0</v>
      </c>
      <c r="G36" s="7">
        <f t="shared" si="0"/>
        <v>0</v>
      </c>
    </row>
    <row r="37" spans="2:7" x14ac:dyDescent="0.2">
      <c r="B37" s="337" t="s">
        <v>33</v>
      </c>
      <c r="C37" s="338"/>
      <c r="D37" s="6">
        <f>'Memoria Aporte FIA al Ejecutor'!I110</f>
        <v>0</v>
      </c>
      <c r="E37" s="6">
        <f>'Memoria Aporte FIA a Asociado 1'!I110</f>
        <v>0</v>
      </c>
      <c r="F37" s="6">
        <f>'Memoria Aporte FIA a Asociado 2'!I110</f>
        <v>0</v>
      </c>
      <c r="G37" s="7">
        <f t="shared" si="0"/>
        <v>0</v>
      </c>
    </row>
    <row r="38" spans="2:7" x14ac:dyDescent="0.2">
      <c r="B38" s="339" t="s">
        <v>21</v>
      </c>
      <c r="C38" s="339"/>
      <c r="D38" s="36">
        <f>SUM(D5:D37)</f>
        <v>0</v>
      </c>
      <c r="E38" s="36">
        <f>SUM(E5:E37)</f>
        <v>0</v>
      </c>
      <c r="F38" s="36">
        <f>SUM(F5:F37)</f>
        <v>0</v>
      </c>
      <c r="G38" s="36">
        <f>SUM(G5:G37)</f>
        <v>0</v>
      </c>
    </row>
  </sheetData>
  <sheetProtection password="DF06" sheet="1" objects="1" scenarios="1" formatColumns="0"/>
  <mergeCells count="10">
    <mergeCell ref="B37:C37"/>
    <mergeCell ref="B38:C38"/>
    <mergeCell ref="B32:C32"/>
    <mergeCell ref="B33:C33"/>
    <mergeCell ref="B34:C34"/>
    <mergeCell ref="B35:C35"/>
    <mergeCell ref="B36:C36"/>
    <mergeCell ref="B5:B29"/>
    <mergeCell ref="B30:C30"/>
    <mergeCell ref="B31:C31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38"/>
  <sheetViews>
    <sheetView zoomScale="80" zoomScaleNormal="80" workbookViewId="0">
      <selection activeCell="O38" sqref="O38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68</v>
      </c>
      <c r="F2" s="5"/>
    </row>
    <row r="3" spans="2:15" x14ac:dyDescent="0.2">
      <c r="F3" s="5"/>
    </row>
    <row r="4" spans="2:15" x14ac:dyDescent="0.2">
      <c r="B4" s="139" t="s">
        <v>10</v>
      </c>
      <c r="C4" s="139" t="s">
        <v>20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21</v>
      </c>
    </row>
    <row r="5" spans="2:15" ht="25.5" x14ac:dyDescent="0.2">
      <c r="B5" s="332" t="s">
        <v>23</v>
      </c>
      <c r="C5" s="20" t="str">
        <f>'Memoria Aporte FIA al Ejecutor'!C6</f>
        <v>Coordinador Principal: indicar nombre aquí</v>
      </c>
      <c r="D5" s="6">
        <f>'Memoria Aporte del Ejecutor'!I10+'Memoria Aporte del Ejecutor'!I107</f>
        <v>0</v>
      </c>
      <c r="E5" s="6">
        <f>'Memoria Aporte de Asociado 1'!$I10+'Memoria Aporte de Asociado 1'!$I107</f>
        <v>0</v>
      </c>
      <c r="F5" s="6">
        <f>'Memoria Aporte de Asociado 2'!$I10+'Memoria Aporte de Asociado 2'!$I107</f>
        <v>0</v>
      </c>
      <c r="G5" s="6">
        <f>'Memoria Aporte de Asociado 3'!$I10+'Memoria Aporte de Asociado 3'!$I107</f>
        <v>0</v>
      </c>
      <c r="H5" s="6">
        <f>'Memoria Aporte de Asociado 4'!$I10+'Memoria Aporte de Asociado 4'!$I107</f>
        <v>0</v>
      </c>
      <c r="I5" s="6">
        <f>'Memoria Aporte de Asociado 5'!$I10+'Memoria Aporte de Asociado 5'!$I107</f>
        <v>0</v>
      </c>
      <c r="J5" s="6">
        <f>'Memoria Aporte de Asociado 6'!$I10+'Memoria Aporte de Asociado 6'!$I107</f>
        <v>0</v>
      </c>
      <c r="K5" s="6">
        <f>'Memoria Aporte de Asociado 7'!$I10+'Memoria Aporte de Asociado 7'!$I107</f>
        <v>0</v>
      </c>
      <c r="L5" s="6">
        <f>'Memoria Aporte de Asociado 8'!$I10+'Memoria Aporte de Asociado 8'!$I107</f>
        <v>0</v>
      </c>
      <c r="M5" s="6">
        <f>'Memoria Aporte de Asociado 9'!$I10+'Memoria Aporte de Asociado 9'!$I107</f>
        <v>0</v>
      </c>
      <c r="N5" s="6">
        <f>'Memoria Aporte de Asociado 10'!$I10+'Memoria Aporte de Asociado 10'!$I107</f>
        <v>0</v>
      </c>
      <c r="O5" s="7">
        <f>SUM(D5:N5)</f>
        <v>0</v>
      </c>
    </row>
    <row r="6" spans="2:15" x14ac:dyDescent="0.2">
      <c r="B6" s="333"/>
      <c r="C6" s="20" t="str">
        <f>'Memoria Aporte FIA al Ejecutor'!C7</f>
        <v>Coordinador Alterno: indicar nombre aquí</v>
      </c>
      <c r="D6" s="6">
        <f>'Memoria Aporte del Ejecutor'!I11+'Memoria Aporte del Ejecutor'!I108</f>
        <v>0</v>
      </c>
      <c r="E6" s="6">
        <f>'Memoria Aporte de Asociado 1'!$I11+'Memoria Aporte de Asociado 1'!$I108</f>
        <v>0</v>
      </c>
      <c r="F6" s="6">
        <f>'Memoria Aporte de Asociado 2'!$I11+'Memoria Aporte de Asociado 2'!$I108</f>
        <v>0</v>
      </c>
      <c r="G6" s="6">
        <f>'Memoria Aporte de Asociado 3'!$I11+'Memoria Aporte de Asociado 3'!$I108</f>
        <v>0</v>
      </c>
      <c r="H6" s="6">
        <f>'Memoria Aporte de Asociado 4'!$I11+'Memoria Aporte de Asociado 4'!$I108</f>
        <v>0</v>
      </c>
      <c r="I6" s="6">
        <f>'Memoria Aporte de Asociado 5'!$I11+'Memoria Aporte de Asociado 5'!$I108</f>
        <v>0</v>
      </c>
      <c r="J6" s="6">
        <f>'Memoria Aporte de Asociado 6'!$I11+'Memoria Aporte de Asociado 6'!$I108</f>
        <v>0</v>
      </c>
      <c r="K6" s="6">
        <f>'Memoria Aporte de Asociado 7'!$I11+'Memoria Aporte de Asociado 7'!$I108</f>
        <v>0</v>
      </c>
      <c r="L6" s="6">
        <f>'Memoria Aporte de Asociado 8'!$I11+'Memoria Aporte de Asociado 8'!$I108</f>
        <v>0</v>
      </c>
      <c r="M6" s="6">
        <f>'Memoria Aporte de Asociado 9'!$I11+'Memoria Aporte de Asociado 9'!$I108</f>
        <v>0</v>
      </c>
      <c r="N6" s="6">
        <f>'Memoria Aporte de Asociado 10'!$I11+'Memoria Aporte de Asociado 10'!$I108</f>
        <v>0</v>
      </c>
      <c r="O6" s="7">
        <f t="shared" ref="O6:O37" si="0">SUM(D6:N6)</f>
        <v>0</v>
      </c>
    </row>
    <row r="7" spans="2:15" x14ac:dyDescent="0.2">
      <c r="B7" s="333"/>
      <c r="C7" s="20" t="str">
        <f>'Memoria Aporte FIA al Ejecutor'!C8</f>
        <v>Equipo Técnico 1: indicar nombre aquí</v>
      </c>
      <c r="D7" s="6">
        <f>'Memoria Aporte del Ejecutor'!I12+'Memoria Aporte del Ejecutor'!I109</f>
        <v>0</v>
      </c>
      <c r="E7" s="6">
        <f>'Memoria Aporte de Asociado 1'!$I12+'Memoria Aporte de Asociado 1'!$I109</f>
        <v>0</v>
      </c>
      <c r="F7" s="6">
        <f>'Memoria Aporte de Asociado 2'!$I12+'Memoria Aporte de Asociado 2'!$I109</f>
        <v>0</v>
      </c>
      <c r="G7" s="6">
        <f>'Memoria Aporte de Asociado 3'!$I12+'Memoria Aporte de Asociado 3'!$I109</f>
        <v>0</v>
      </c>
      <c r="H7" s="6">
        <f>'Memoria Aporte de Asociado 4'!$I12+'Memoria Aporte de Asociado 4'!$I109</f>
        <v>0</v>
      </c>
      <c r="I7" s="6">
        <f>'Memoria Aporte de Asociado 5'!$I12+'Memoria Aporte de Asociado 5'!$I109</f>
        <v>0</v>
      </c>
      <c r="J7" s="6">
        <f>'Memoria Aporte de Asociado 6'!$I12+'Memoria Aporte de Asociado 6'!$I109</f>
        <v>0</v>
      </c>
      <c r="K7" s="6">
        <f>'Memoria Aporte de Asociado 7'!$I12+'Memoria Aporte de Asociado 7'!$I109</f>
        <v>0</v>
      </c>
      <c r="L7" s="6">
        <f>'Memoria Aporte de Asociado 8'!$I12+'Memoria Aporte de Asociado 8'!$I109</f>
        <v>0</v>
      </c>
      <c r="M7" s="6">
        <f>'Memoria Aporte de Asociado 9'!$I12+'Memoria Aporte de Asociado 9'!$I109</f>
        <v>0</v>
      </c>
      <c r="N7" s="6">
        <f>'Memoria Aporte de Asociado 10'!$I12+'Memoria Aporte de Asociado 10'!$I109</f>
        <v>0</v>
      </c>
      <c r="O7" s="7">
        <f t="shared" si="0"/>
        <v>0</v>
      </c>
    </row>
    <row r="8" spans="2:15" x14ac:dyDescent="0.2">
      <c r="B8" s="333"/>
      <c r="C8" s="20" t="str">
        <f>'Memoria Aporte FIA al Ejecutor'!C9</f>
        <v>Equipo Técnico 2: indicar nombre aquí</v>
      </c>
      <c r="D8" s="6">
        <f>'Memoria Aporte del Ejecutor'!I13+'Memoria Aporte del Ejecutor'!I110</f>
        <v>0</v>
      </c>
      <c r="E8" s="6">
        <f>'Memoria Aporte de Asociado 1'!$I13+'Memoria Aporte de Asociado 1'!$I110</f>
        <v>0</v>
      </c>
      <c r="F8" s="6">
        <f>'Memoria Aporte de Asociado 2'!$I13+'Memoria Aporte de Asociado 2'!$I110</f>
        <v>0</v>
      </c>
      <c r="G8" s="6">
        <f>'Memoria Aporte de Asociado 3'!$I13+'Memoria Aporte de Asociado 3'!$I110</f>
        <v>0</v>
      </c>
      <c r="H8" s="6">
        <f>'Memoria Aporte de Asociado 4'!$I13+'Memoria Aporte de Asociado 4'!$I110</f>
        <v>0</v>
      </c>
      <c r="I8" s="6">
        <f>'Memoria Aporte de Asociado 5'!$I13+'Memoria Aporte de Asociado 5'!$I110</f>
        <v>0</v>
      </c>
      <c r="J8" s="6">
        <f>'Memoria Aporte de Asociado 6'!$I13+'Memoria Aporte de Asociado 6'!$I110</f>
        <v>0</v>
      </c>
      <c r="K8" s="6">
        <f>'Memoria Aporte de Asociado 7'!$I13+'Memoria Aporte de Asociado 7'!$I110</f>
        <v>0</v>
      </c>
      <c r="L8" s="6">
        <f>'Memoria Aporte de Asociado 8'!$I13+'Memoria Aporte de Asociado 8'!$I110</f>
        <v>0</v>
      </c>
      <c r="M8" s="6">
        <f>'Memoria Aporte de Asociado 9'!$I13+'Memoria Aporte de Asociado 9'!$I110</f>
        <v>0</v>
      </c>
      <c r="N8" s="6">
        <f>'Memoria Aporte de Asociado 10'!$I13+'Memoria Aporte de Asociado 10'!$I110</f>
        <v>0</v>
      </c>
      <c r="O8" s="7">
        <f t="shared" si="0"/>
        <v>0</v>
      </c>
    </row>
    <row r="9" spans="2:15" x14ac:dyDescent="0.2">
      <c r="B9" s="333"/>
      <c r="C9" s="20" t="str">
        <f>'Memoria Aporte FIA al Ejecutor'!C10</f>
        <v>Equipo Técnico 3: indicar nombre aquí</v>
      </c>
      <c r="D9" s="6">
        <f>'Memoria Aporte del Ejecutor'!I14+'Memoria Aporte del Ejecutor'!I111</f>
        <v>0</v>
      </c>
      <c r="E9" s="6">
        <f>'Memoria Aporte de Asociado 1'!$I14+'Memoria Aporte de Asociado 1'!$I111</f>
        <v>0</v>
      </c>
      <c r="F9" s="6">
        <f>'Memoria Aporte de Asociado 2'!$I14+'Memoria Aporte de Asociado 2'!$I111</f>
        <v>0</v>
      </c>
      <c r="G9" s="6">
        <f>'Memoria Aporte de Asociado 3'!$I14+'Memoria Aporte de Asociado 3'!$I111</f>
        <v>0</v>
      </c>
      <c r="H9" s="6">
        <f>'Memoria Aporte de Asociado 4'!$I14+'Memoria Aporte de Asociado 4'!$I111</f>
        <v>0</v>
      </c>
      <c r="I9" s="6">
        <f>'Memoria Aporte de Asociado 5'!$I14+'Memoria Aporte de Asociado 5'!$I111</f>
        <v>0</v>
      </c>
      <c r="J9" s="6">
        <f>'Memoria Aporte de Asociado 6'!$I14+'Memoria Aporte de Asociado 6'!$I111</f>
        <v>0</v>
      </c>
      <c r="K9" s="6">
        <f>'Memoria Aporte de Asociado 7'!$I14+'Memoria Aporte de Asociado 7'!$I111</f>
        <v>0</v>
      </c>
      <c r="L9" s="6">
        <f>'Memoria Aporte de Asociado 8'!$I14+'Memoria Aporte de Asociado 8'!$I111</f>
        <v>0</v>
      </c>
      <c r="M9" s="6">
        <f>'Memoria Aporte de Asociado 9'!$I14+'Memoria Aporte de Asociado 9'!$I111</f>
        <v>0</v>
      </c>
      <c r="N9" s="6">
        <f>'Memoria Aporte de Asociado 10'!$I14+'Memoria Aporte de Asociado 10'!$I111</f>
        <v>0</v>
      </c>
      <c r="O9" s="7">
        <f t="shared" si="0"/>
        <v>0</v>
      </c>
    </row>
    <row r="10" spans="2:15" x14ac:dyDescent="0.2">
      <c r="B10" s="333"/>
      <c r="C10" s="20" t="str">
        <f>'Memoria Aporte FIA al Ejecutor'!C11</f>
        <v>Equipo Técnico 4: indicar nombre aquí</v>
      </c>
      <c r="D10" s="6">
        <f>'Memoria Aporte del Ejecutor'!I15+'Memoria Aporte del Ejecutor'!I112</f>
        <v>0</v>
      </c>
      <c r="E10" s="6">
        <f>'Memoria Aporte de Asociado 1'!$I15+'Memoria Aporte de Asociado 1'!$I112</f>
        <v>0</v>
      </c>
      <c r="F10" s="6">
        <f>'Memoria Aporte de Asociado 2'!$I15+'Memoria Aporte de Asociado 2'!$I112</f>
        <v>0</v>
      </c>
      <c r="G10" s="6">
        <f>'Memoria Aporte de Asociado 3'!$I15+'Memoria Aporte de Asociado 3'!$I112</f>
        <v>0</v>
      </c>
      <c r="H10" s="6">
        <f>'Memoria Aporte de Asociado 4'!$I15+'Memoria Aporte de Asociado 4'!$I112</f>
        <v>0</v>
      </c>
      <c r="I10" s="6">
        <f>'Memoria Aporte de Asociado 5'!$I15+'Memoria Aporte de Asociado 5'!$I112</f>
        <v>0</v>
      </c>
      <c r="J10" s="6">
        <f>'Memoria Aporte de Asociado 6'!$I15+'Memoria Aporte de Asociado 6'!$I112</f>
        <v>0</v>
      </c>
      <c r="K10" s="6">
        <f>'Memoria Aporte de Asociado 7'!$I15+'Memoria Aporte de Asociado 7'!$I112</f>
        <v>0</v>
      </c>
      <c r="L10" s="6">
        <f>'Memoria Aporte de Asociado 8'!$I15+'Memoria Aporte de Asociado 8'!$I112</f>
        <v>0</v>
      </c>
      <c r="M10" s="6">
        <f>'Memoria Aporte de Asociado 9'!$I15+'Memoria Aporte de Asociado 9'!$I112</f>
        <v>0</v>
      </c>
      <c r="N10" s="6">
        <f>'Memoria Aporte de Asociado 10'!$I15+'Memoria Aporte de Asociado 10'!$I112</f>
        <v>0</v>
      </c>
      <c r="O10" s="7">
        <f t="shared" si="0"/>
        <v>0</v>
      </c>
    </row>
    <row r="11" spans="2:15" x14ac:dyDescent="0.2">
      <c r="B11" s="333"/>
      <c r="C11" s="20" t="str">
        <f>'Memoria Aporte FIA al Ejecutor'!C12</f>
        <v>Equipo Técnico 5: indicar nombre aquí</v>
      </c>
      <c r="D11" s="6">
        <f>'Memoria Aporte del Ejecutor'!I16+'Memoria Aporte del Ejecutor'!I113</f>
        <v>0</v>
      </c>
      <c r="E11" s="6">
        <f>'Memoria Aporte de Asociado 1'!$I16+'Memoria Aporte de Asociado 1'!$I113</f>
        <v>0</v>
      </c>
      <c r="F11" s="6">
        <f>'Memoria Aporte de Asociado 2'!$I16+'Memoria Aporte de Asociado 2'!$I113</f>
        <v>0</v>
      </c>
      <c r="G11" s="6">
        <f>'Memoria Aporte de Asociado 3'!$I16+'Memoria Aporte de Asociado 3'!$I113</f>
        <v>0</v>
      </c>
      <c r="H11" s="6">
        <f>'Memoria Aporte de Asociado 4'!$I16+'Memoria Aporte de Asociado 4'!$I113</f>
        <v>0</v>
      </c>
      <c r="I11" s="6">
        <f>'Memoria Aporte de Asociado 5'!$I16+'Memoria Aporte de Asociado 5'!$I113</f>
        <v>0</v>
      </c>
      <c r="J11" s="6">
        <f>'Memoria Aporte de Asociado 6'!$I16+'Memoria Aporte de Asociado 6'!$I113</f>
        <v>0</v>
      </c>
      <c r="K11" s="6">
        <f>'Memoria Aporte de Asociado 7'!$I16+'Memoria Aporte de Asociado 7'!$I113</f>
        <v>0</v>
      </c>
      <c r="L11" s="6">
        <f>'Memoria Aporte de Asociado 8'!$I16+'Memoria Aporte de Asociado 8'!$I113</f>
        <v>0</v>
      </c>
      <c r="M11" s="6">
        <f>'Memoria Aporte de Asociado 9'!$I16+'Memoria Aporte de Asociado 9'!$I113</f>
        <v>0</v>
      </c>
      <c r="N11" s="6">
        <f>'Memoria Aporte de Asociado 10'!$I16+'Memoria Aporte de Asociado 10'!$I113</f>
        <v>0</v>
      </c>
      <c r="O11" s="7">
        <f t="shared" si="0"/>
        <v>0</v>
      </c>
    </row>
    <row r="12" spans="2:15" x14ac:dyDescent="0.2">
      <c r="B12" s="333"/>
      <c r="C12" s="20" t="str">
        <f>'Memoria Aporte FIA al Ejecutor'!C13</f>
        <v>Equipo Técnico 6: indicar nombre aquí</v>
      </c>
      <c r="D12" s="6">
        <f>'Memoria Aporte del Ejecutor'!I17+'Memoria Aporte del Ejecutor'!I114</f>
        <v>0</v>
      </c>
      <c r="E12" s="6">
        <f>'Memoria Aporte de Asociado 1'!$I17+'Memoria Aporte de Asociado 1'!$I114</f>
        <v>0</v>
      </c>
      <c r="F12" s="6">
        <f>'Memoria Aporte de Asociado 2'!$I17+'Memoria Aporte de Asociado 2'!$I114</f>
        <v>0</v>
      </c>
      <c r="G12" s="6">
        <f>'Memoria Aporte de Asociado 3'!$I17+'Memoria Aporte de Asociado 3'!$I114</f>
        <v>0</v>
      </c>
      <c r="H12" s="6">
        <f>'Memoria Aporte de Asociado 4'!$I17+'Memoria Aporte de Asociado 4'!$I114</f>
        <v>0</v>
      </c>
      <c r="I12" s="6">
        <f>'Memoria Aporte de Asociado 5'!$I17+'Memoria Aporte de Asociado 5'!$I114</f>
        <v>0</v>
      </c>
      <c r="J12" s="6">
        <f>'Memoria Aporte de Asociado 6'!$I17+'Memoria Aporte de Asociado 6'!$I114</f>
        <v>0</v>
      </c>
      <c r="K12" s="6">
        <f>'Memoria Aporte de Asociado 7'!$I17+'Memoria Aporte de Asociado 7'!$I114</f>
        <v>0</v>
      </c>
      <c r="L12" s="6">
        <f>'Memoria Aporte de Asociado 8'!$I17+'Memoria Aporte de Asociado 8'!$I114</f>
        <v>0</v>
      </c>
      <c r="M12" s="6">
        <f>'Memoria Aporte de Asociado 9'!$I17+'Memoria Aporte de Asociado 9'!$I114</f>
        <v>0</v>
      </c>
      <c r="N12" s="6">
        <f>'Memoria Aporte de Asociado 10'!$I17+'Memoria Aporte de Asociado 10'!$I114</f>
        <v>0</v>
      </c>
      <c r="O12" s="7">
        <f t="shared" si="0"/>
        <v>0</v>
      </c>
    </row>
    <row r="13" spans="2:15" x14ac:dyDescent="0.2">
      <c r="B13" s="333"/>
      <c r="C13" s="20" t="str">
        <f>'Memoria Aporte FIA al Ejecutor'!C14</f>
        <v>Equipo Técnico 7: indicar nombre aquí</v>
      </c>
      <c r="D13" s="6">
        <f>'Memoria Aporte del Ejecutor'!I18+'Memoria Aporte del Ejecutor'!I115</f>
        <v>0</v>
      </c>
      <c r="E13" s="6">
        <f>'Memoria Aporte de Asociado 1'!$I18+'Memoria Aporte de Asociado 1'!$I115</f>
        <v>0</v>
      </c>
      <c r="F13" s="6">
        <f>'Memoria Aporte de Asociado 2'!$I18+'Memoria Aporte de Asociado 2'!$I115</f>
        <v>0</v>
      </c>
      <c r="G13" s="6">
        <f>'Memoria Aporte de Asociado 3'!$I18+'Memoria Aporte de Asociado 3'!$I115</f>
        <v>0</v>
      </c>
      <c r="H13" s="6">
        <f>'Memoria Aporte de Asociado 4'!$I18+'Memoria Aporte de Asociado 4'!$I115</f>
        <v>0</v>
      </c>
      <c r="I13" s="6">
        <f>'Memoria Aporte de Asociado 5'!$I18+'Memoria Aporte de Asociado 5'!$I115</f>
        <v>0</v>
      </c>
      <c r="J13" s="6">
        <f>'Memoria Aporte de Asociado 6'!$I18+'Memoria Aporte de Asociado 6'!$I115</f>
        <v>0</v>
      </c>
      <c r="K13" s="6">
        <f>'Memoria Aporte de Asociado 7'!$I18+'Memoria Aporte de Asociado 7'!$I115</f>
        <v>0</v>
      </c>
      <c r="L13" s="6">
        <f>'Memoria Aporte de Asociado 8'!$I18+'Memoria Aporte de Asociado 8'!$I115</f>
        <v>0</v>
      </c>
      <c r="M13" s="6">
        <f>'Memoria Aporte de Asociado 9'!$I18+'Memoria Aporte de Asociado 9'!$I115</f>
        <v>0</v>
      </c>
      <c r="N13" s="6">
        <f>'Memoria Aporte de Asociado 10'!$I18+'Memoria Aporte de Asociado 10'!$I115</f>
        <v>0</v>
      </c>
      <c r="O13" s="7">
        <f t="shared" si="0"/>
        <v>0</v>
      </c>
    </row>
    <row r="14" spans="2:15" x14ac:dyDescent="0.2">
      <c r="B14" s="333"/>
      <c r="C14" s="20" t="str">
        <f>'Memoria Aporte FIA al Ejecutor'!C15</f>
        <v>Equipo Técnico 8: indicar nombre aquí</v>
      </c>
      <c r="D14" s="6">
        <f>'Memoria Aporte del Ejecutor'!I19+'Memoria Aporte del Ejecutor'!I116</f>
        <v>0</v>
      </c>
      <c r="E14" s="6">
        <f>'Memoria Aporte de Asociado 1'!$I19+'Memoria Aporte de Asociado 1'!$I116</f>
        <v>0</v>
      </c>
      <c r="F14" s="6">
        <f>'Memoria Aporte de Asociado 2'!$I19+'Memoria Aporte de Asociado 2'!$I116</f>
        <v>0</v>
      </c>
      <c r="G14" s="6">
        <f>'Memoria Aporte de Asociado 3'!$I19+'Memoria Aporte de Asociado 3'!$I116</f>
        <v>0</v>
      </c>
      <c r="H14" s="6">
        <f>'Memoria Aporte de Asociado 4'!$I19+'Memoria Aporte de Asociado 4'!$I116</f>
        <v>0</v>
      </c>
      <c r="I14" s="6">
        <f>'Memoria Aporte de Asociado 5'!$I19+'Memoria Aporte de Asociado 5'!$I116</f>
        <v>0</v>
      </c>
      <c r="J14" s="6">
        <f>'Memoria Aporte de Asociado 6'!$I19+'Memoria Aporte de Asociado 6'!$I116</f>
        <v>0</v>
      </c>
      <c r="K14" s="6">
        <f>'Memoria Aporte de Asociado 7'!$I19+'Memoria Aporte de Asociado 7'!$I116</f>
        <v>0</v>
      </c>
      <c r="L14" s="6">
        <f>'Memoria Aporte de Asociado 8'!$I19+'Memoria Aporte de Asociado 8'!$I116</f>
        <v>0</v>
      </c>
      <c r="M14" s="6">
        <f>'Memoria Aporte de Asociado 9'!$I19+'Memoria Aporte de Asociado 9'!$I116</f>
        <v>0</v>
      </c>
      <c r="N14" s="6">
        <f>'Memoria Aporte de Asociado 10'!$I19+'Memoria Aporte de Asociado 10'!$I116</f>
        <v>0</v>
      </c>
      <c r="O14" s="7">
        <f t="shared" si="0"/>
        <v>0</v>
      </c>
    </row>
    <row r="15" spans="2:15" x14ac:dyDescent="0.2">
      <c r="B15" s="333"/>
      <c r="C15" s="20" t="str">
        <f>'Memoria Aporte FIA al Ejecutor'!C16</f>
        <v>Equipo Técnico 9: indicar nombre aquí</v>
      </c>
      <c r="D15" s="6">
        <f>'Memoria Aporte del Ejecutor'!I20+'Memoria Aporte del Ejecutor'!I117</f>
        <v>0</v>
      </c>
      <c r="E15" s="6">
        <f>'Memoria Aporte de Asociado 1'!$I20+'Memoria Aporte de Asociado 1'!$I117</f>
        <v>0</v>
      </c>
      <c r="F15" s="6">
        <f>'Memoria Aporte de Asociado 2'!$I20+'Memoria Aporte de Asociado 2'!$I117</f>
        <v>0</v>
      </c>
      <c r="G15" s="6">
        <f>'Memoria Aporte de Asociado 3'!$I20+'Memoria Aporte de Asociado 3'!$I117</f>
        <v>0</v>
      </c>
      <c r="H15" s="6">
        <f>'Memoria Aporte de Asociado 4'!$I20+'Memoria Aporte de Asociado 4'!$I117</f>
        <v>0</v>
      </c>
      <c r="I15" s="6">
        <f>'Memoria Aporte de Asociado 5'!$I20+'Memoria Aporte de Asociado 5'!$I117</f>
        <v>0</v>
      </c>
      <c r="J15" s="6">
        <f>'Memoria Aporte de Asociado 6'!$I20+'Memoria Aporte de Asociado 6'!$I117</f>
        <v>0</v>
      </c>
      <c r="K15" s="6">
        <f>'Memoria Aporte de Asociado 7'!$I20+'Memoria Aporte de Asociado 7'!$I117</f>
        <v>0</v>
      </c>
      <c r="L15" s="6">
        <f>'Memoria Aporte de Asociado 8'!$I20+'Memoria Aporte de Asociado 8'!$I117</f>
        <v>0</v>
      </c>
      <c r="M15" s="6">
        <f>'Memoria Aporte de Asociado 9'!$I20+'Memoria Aporte de Asociado 9'!$I117</f>
        <v>0</v>
      </c>
      <c r="N15" s="6">
        <f>'Memoria Aporte de Asociado 10'!$I20+'Memoria Aporte de Asociado 10'!$I117</f>
        <v>0</v>
      </c>
      <c r="O15" s="7">
        <f t="shared" si="0"/>
        <v>0</v>
      </c>
    </row>
    <row r="16" spans="2:15" x14ac:dyDescent="0.2">
      <c r="B16" s="333"/>
      <c r="C16" s="20" t="str">
        <f>'Memoria Aporte FIA al Ejecutor'!C17</f>
        <v>Equipo Técnico 10: indicar nombre aquí</v>
      </c>
      <c r="D16" s="6">
        <f>'Memoria Aporte del Ejecutor'!I21+'Memoria Aporte del Ejecutor'!I118</f>
        <v>0</v>
      </c>
      <c r="E16" s="6">
        <f>'Memoria Aporte de Asociado 1'!$I21+'Memoria Aporte de Asociado 1'!$I118</f>
        <v>0</v>
      </c>
      <c r="F16" s="6">
        <f>'Memoria Aporte de Asociado 2'!$I21+'Memoria Aporte de Asociado 2'!$I118</f>
        <v>0</v>
      </c>
      <c r="G16" s="6">
        <f>'Memoria Aporte de Asociado 3'!$I21+'Memoria Aporte de Asociado 3'!$I118</f>
        <v>0</v>
      </c>
      <c r="H16" s="6">
        <f>'Memoria Aporte de Asociado 4'!$I21+'Memoria Aporte de Asociado 4'!$I118</f>
        <v>0</v>
      </c>
      <c r="I16" s="6">
        <f>'Memoria Aporte de Asociado 5'!$I21+'Memoria Aporte de Asociado 5'!$I118</f>
        <v>0</v>
      </c>
      <c r="J16" s="6">
        <f>'Memoria Aporte de Asociado 6'!$I21+'Memoria Aporte de Asociado 6'!$I118</f>
        <v>0</v>
      </c>
      <c r="K16" s="6">
        <f>'Memoria Aporte de Asociado 7'!$I21+'Memoria Aporte de Asociado 7'!$I118</f>
        <v>0</v>
      </c>
      <c r="L16" s="6">
        <f>'Memoria Aporte de Asociado 8'!$I21+'Memoria Aporte de Asociado 8'!$I118</f>
        <v>0</v>
      </c>
      <c r="M16" s="6">
        <f>'Memoria Aporte de Asociado 9'!$I21+'Memoria Aporte de Asociado 9'!$I118</f>
        <v>0</v>
      </c>
      <c r="N16" s="6">
        <f>'Memoria Aporte de Asociado 10'!$I21+'Memoria Aporte de Asociado 10'!$I118</f>
        <v>0</v>
      </c>
      <c r="O16" s="7">
        <f t="shared" si="0"/>
        <v>0</v>
      </c>
    </row>
    <row r="17" spans="2:15" x14ac:dyDescent="0.2">
      <c r="B17" s="333"/>
      <c r="C17" s="20" t="str">
        <f>'Memoria Aporte FIA al Ejecutor'!C18</f>
        <v>Equipo Técnico 11: indicar nombre aquí</v>
      </c>
      <c r="D17" s="6">
        <f>'Memoria Aporte del Ejecutor'!I22+'Memoria Aporte del Ejecutor'!I119</f>
        <v>0</v>
      </c>
      <c r="E17" s="6">
        <f>'Memoria Aporte de Asociado 1'!$I22+'Memoria Aporte de Asociado 1'!$I119</f>
        <v>0</v>
      </c>
      <c r="F17" s="6">
        <f>'Memoria Aporte de Asociado 2'!$I22+'Memoria Aporte de Asociado 2'!$I119</f>
        <v>0</v>
      </c>
      <c r="G17" s="6">
        <f>'Memoria Aporte de Asociado 3'!$I22+'Memoria Aporte de Asociado 3'!$I119</f>
        <v>0</v>
      </c>
      <c r="H17" s="6">
        <f>'Memoria Aporte de Asociado 4'!$I22+'Memoria Aporte de Asociado 4'!$I119</f>
        <v>0</v>
      </c>
      <c r="I17" s="6">
        <f>'Memoria Aporte de Asociado 5'!$I22+'Memoria Aporte de Asociado 5'!$I119</f>
        <v>0</v>
      </c>
      <c r="J17" s="6">
        <f>'Memoria Aporte de Asociado 6'!$I22+'Memoria Aporte de Asociado 6'!$I119</f>
        <v>0</v>
      </c>
      <c r="K17" s="6">
        <f>'Memoria Aporte de Asociado 7'!$I22+'Memoria Aporte de Asociado 7'!$I119</f>
        <v>0</v>
      </c>
      <c r="L17" s="6">
        <f>'Memoria Aporte de Asociado 8'!$I22+'Memoria Aporte de Asociado 8'!$I119</f>
        <v>0</v>
      </c>
      <c r="M17" s="6">
        <f>'Memoria Aporte de Asociado 9'!$I22+'Memoria Aporte de Asociado 9'!$I119</f>
        <v>0</v>
      </c>
      <c r="N17" s="6">
        <f>'Memoria Aporte de Asociado 10'!$I22+'Memoria Aporte de Asociado 10'!$I119</f>
        <v>0</v>
      </c>
      <c r="O17" s="7">
        <f t="shared" si="0"/>
        <v>0</v>
      </c>
    </row>
    <row r="18" spans="2:15" x14ac:dyDescent="0.2">
      <c r="B18" s="333"/>
      <c r="C18" s="20" t="str">
        <f>'Memoria Aporte FIA al Ejecutor'!C19</f>
        <v>Equipo Técnico 12: indicar nombre aquí</v>
      </c>
      <c r="D18" s="6">
        <f>'Memoria Aporte del Ejecutor'!I23+'Memoria Aporte del Ejecutor'!I120</f>
        <v>0</v>
      </c>
      <c r="E18" s="6">
        <f>'Memoria Aporte de Asociado 1'!$I23+'Memoria Aporte de Asociado 1'!$I120</f>
        <v>0</v>
      </c>
      <c r="F18" s="6">
        <f>'Memoria Aporte de Asociado 2'!$I23+'Memoria Aporte de Asociado 2'!$I120</f>
        <v>0</v>
      </c>
      <c r="G18" s="6">
        <f>'Memoria Aporte de Asociado 3'!$I23+'Memoria Aporte de Asociado 3'!$I120</f>
        <v>0</v>
      </c>
      <c r="H18" s="6">
        <f>'Memoria Aporte de Asociado 4'!$I23+'Memoria Aporte de Asociado 4'!$I120</f>
        <v>0</v>
      </c>
      <c r="I18" s="6">
        <f>'Memoria Aporte de Asociado 5'!$I23+'Memoria Aporte de Asociado 5'!$I120</f>
        <v>0</v>
      </c>
      <c r="J18" s="6">
        <f>'Memoria Aporte de Asociado 6'!$I23+'Memoria Aporte de Asociado 6'!$I120</f>
        <v>0</v>
      </c>
      <c r="K18" s="6">
        <f>'Memoria Aporte de Asociado 7'!$I23+'Memoria Aporte de Asociado 7'!$I120</f>
        <v>0</v>
      </c>
      <c r="L18" s="6">
        <f>'Memoria Aporte de Asociado 8'!$I23+'Memoria Aporte de Asociado 8'!$I120</f>
        <v>0</v>
      </c>
      <c r="M18" s="6">
        <f>'Memoria Aporte de Asociado 9'!$I23+'Memoria Aporte de Asociado 9'!$I120</f>
        <v>0</v>
      </c>
      <c r="N18" s="6">
        <f>'Memoria Aporte de Asociado 10'!$I23+'Memoria Aporte de Asociado 10'!$I120</f>
        <v>0</v>
      </c>
      <c r="O18" s="7">
        <f t="shared" si="0"/>
        <v>0</v>
      </c>
    </row>
    <row r="19" spans="2:15" x14ac:dyDescent="0.2">
      <c r="B19" s="333"/>
      <c r="C19" s="20" t="str">
        <f>'Memoria Aporte FIA al Ejecutor'!C20</f>
        <v>Equipo Técnico 13: indicar nombre aquí</v>
      </c>
      <c r="D19" s="6">
        <f>'Memoria Aporte del Ejecutor'!I24+'Memoria Aporte del Ejecutor'!I121</f>
        <v>0</v>
      </c>
      <c r="E19" s="6">
        <f>'Memoria Aporte de Asociado 1'!$I24+'Memoria Aporte de Asociado 1'!$I121</f>
        <v>0</v>
      </c>
      <c r="F19" s="6">
        <f>'Memoria Aporte de Asociado 2'!$I24+'Memoria Aporte de Asociado 2'!$I121</f>
        <v>0</v>
      </c>
      <c r="G19" s="6">
        <f>'Memoria Aporte de Asociado 3'!$I24+'Memoria Aporte de Asociado 3'!$I121</f>
        <v>0</v>
      </c>
      <c r="H19" s="6">
        <f>'Memoria Aporte de Asociado 4'!$I24+'Memoria Aporte de Asociado 4'!$I121</f>
        <v>0</v>
      </c>
      <c r="I19" s="6">
        <f>'Memoria Aporte de Asociado 5'!$I24+'Memoria Aporte de Asociado 5'!$I121</f>
        <v>0</v>
      </c>
      <c r="J19" s="6">
        <f>'Memoria Aporte de Asociado 6'!$I24+'Memoria Aporte de Asociado 6'!$I121</f>
        <v>0</v>
      </c>
      <c r="K19" s="6">
        <f>'Memoria Aporte de Asociado 7'!$I24+'Memoria Aporte de Asociado 7'!$I121</f>
        <v>0</v>
      </c>
      <c r="L19" s="6">
        <f>'Memoria Aporte de Asociado 8'!$I24+'Memoria Aporte de Asociado 8'!$I121</f>
        <v>0</v>
      </c>
      <c r="M19" s="6">
        <f>'Memoria Aporte de Asociado 9'!$I24+'Memoria Aporte de Asociado 9'!$I121</f>
        <v>0</v>
      </c>
      <c r="N19" s="6">
        <f>'Memoria Aporte de Asociado 10'!$I24+'Memoria Aporte de Asociado 10'!$I121</f>
        <v>0</v>
      </c>
      <c r="O19" s="7">
        <f t="shared" si="0"/>
        <v>0</v>
      </c>
    </row>
    <row r="20" spans="2:15" x14ac:dyDescent="0.2">
      <c r="B20" s="333"/>
      <c r="C20" s="20" t="str">
        <f>'Memoria Aporte FIA al Ejecutor'!C21</f>
        <v>Equipo Técnico 14: indicar nombre aquí</v>
      </c>
      <c r="D20" s="6">
        <f>'Memoria Aporte del Ejecutor'!I25+'Memoria Aporte del Ejecutor'!I122</f>
        <v>0</v>
      </c>
      <c r="E20" s="6">
        <f>'Memoria Aporte de Asociado 1'!$I25+'Memoria Aporte de Asociado 1'!$I122</f>
        <v>0</v>
      </c>
      <c r="F20" s="6">
        <f>'Memoria Aporte de Asociado 2'!$I25+'Memoria Aporte de Asociado 2'!$I122</f>
        <v>0</v>
      </c>
      <c r="G20" s="6">
        <f>'Memoria Aporte de Asociado 3'!$I25+'Memoria Aporte de Asociado 3'!$I122</f>
        <v>0</v>
      </c>
      <c r="H20" s="6">
        <f>'Memoria Aporte de Asociado 4'!$I25+'Memoria Aporte de Asociado 4'!$I122</f>
        <v>0</v>
      </c>
      <c r="I20" s="6">
        <f>'Memoria Aporte de Asociado 5'!$I25+'Memoria Aporte de Asociado 5'!$I122</f>
        <v>0</v>
      </c>
      <c r="J20" s="6">
        <f>'Memoria Aporte de Asociado 6'!$I25+'Memoria Aporte de Asociado 6'!$I122</f>
        <v>0</v>
      </c>
      <c r="K20" s="6">
        <f>'Memoria Aporte de Asociado 7'!$I25+'Memoria Aporte de Asociado 7'!$I122</f>
        <v>0</v>
      </c>
      <c r="L20" s="6">
        <f>'Memoria Aporte de Asociado 8'!$I25+'Memoria Aporte de Asociado 8'!$I122</f>
        <v>0</v>
      </c>
      <c r="M20" s="6">
        <f>'Memoria Aporte de Asociado 9'!$I25+'Memoria Aporte de Asociado 9'!$I122</f>
        <v>0</v>
      </c>
      <c r="N20" s="6">
        <f>'Memoria Aporte de Asociado 10'!$I25+'Memoria Aporte de Asociado 10'!$I122</f>
        <v>0</v>
      </c>
      <c r="O20" s="7">
        <f t="shared" si="0"/>
        <v>0</v>
      </c>
    </row>
    <row r="21" spans="2:15" x14ac:dyDescent="0.2">
      <c r="B21" s="333"/>
      <c r="C21" s="20" t="str">
        <f>'Memoria Aporte FIA al Ejecutor'!C22</f>
        <v>Equipo Técnico 15: indicar nombre aquí</v>
      </c>
      <c r="D21" s="6">
        <f>'Memoria Aporte del Ejecutor'!I26+'Memoria Aporte del Ejecutor'!I123</f>
        <v>0</v>
      </c>
      <c r="E21" s="6">
        <f>'Memoria Aporte de Asociado 1'!$I26+'Memoria Aporte de Asociado 1'!$I123</f>
        <v>0</v>
      </c>
      <c r="F21" s="6">
        <f>'Memoria Aporte de Asociado 2'!$I26+'Memoria Aporte de Asociado 2'!$I123</f>
        <v>0</v>
      </c>
      <c r="G21" s="6">
        <f>'Memoria Aporte de Asociado 3'!$I26+'Memoria Aporte de Asociado 3'!$I123</f>
        <v>0</v>
      </c>
      <c r="H21" s="6">
        <f>'Memoria Aporte de Asociado 4'!$I26+'Memoria Aporte de Asociado 4'!$I123</f>
        <v>0</v>
      </c>
      <c r="I21" s="6">
        <f>'Memoria Aporte de Asociado 5'!$I26+'Memoria Aporte de Asociado 5'!$I123</f>
        <v>0</v>
      </c>
      <c r="J21" s="6">
        <f>'Memoria Aporte de Asociado 6'!$I26+'Memoria Aporte de Asociado 6'!$I123</f>
        <v>0</v>
      </c>
      <c r="K21" s="6">
        <f>'Memoria Aporte de Asociado 7'!$I26+'Memoria Aporte de Asociado 7'!$I123</f>
        <v>0</v>
      </c>
      <c r="L21" s="6">
        <f>'Memoria Aporte de Asociado 8'!$I26+'Memoria Aporte de Asociado 8'!$I123</f>
        <v>0</v>
      </c>
      <c r="M21" s="6">
        <f>'Memoria Aporte de Asociado 9'!$I26+'Memoria Aporte de Asociado 9'!$I123</f>
        <v>0</v>
      </c>
      <c r="N21" s="6">
        <f>'Memoria Aporte de Asociado 10'!$I26+'Memoria Aporte de Asociado 10'!$I123</f>
        <v>0</v>
      </c>
      <c r="O21" s="7">
        <f t="shared" si="0"/>
        <v>0</v>
      </c>
    </row>
    <row r="22" spans="2:15" x14ac:dyDescent="0.2">
      <c r="B22" s="333"/>
      <c r="C22" s="20" t="str">
        <f>'Memoria Aporte FIA al Ejecutor'!C23</f>
        <v>Equipo Técnico 16: indicar nombre aquí</v>
      </c>
      <c r="D22" s="6">
        <f>'Memoria Aporte del Ejecutor'!I27+'Memoria Aporte del Ejecutor'!I124</f>
        <v>0</v>
      </c>
      <c r="E22" s="6">
        <f>'Memoria Aporte de Asociado 1'!$I27+'Memoria Aporte de Asociado 1'!$I124</f>
        <v>0</v>
      </c>
      <c r="F22" s="6">
        <f>'Memoria Aporte de Asociado 2'!$I27+'Memoria Aporte de Asociado 2'!$I124</f>
        <v>0</v>
      </c>
      <c r="G22" s="6">
        <f>'Memoria Aporte de Asociado 3'!$I27+'Memoria Aporte de Asociado 3'!$I124</f>
        <v>0</v>
      </c>
      <c r="H22" s="6">
        <f>'Memoria Aporte de Asociado 4'!$I27+'Memoria Aporte de Asociado 4'!$I124</f>
        <v>0</v>
      </c>
      <c r="I22" s="6">
        <f>'Memoria Aporte de Asociado 5'!$I27+'Memoria Aporte de Asociado 5'!$I124</f>
        <v>0</v>
      </c>
      <c r="J22" s="6">
        <f>'Memoria Aporte de Asociado 6'!$I27+'Memoria Aporte de Asociado 6'!$I124</f>
        <v>0</v>
      </c>
      <c r="K22" s="6">
        <f>'Memoria Aporte de Asociado 7'!$I27+'Memoria Aporte de Asociado 7'!$I124</f>
        <v>0</v>
      </c>
      <c r="L22" s="6">
        <f>'Memoria Aporte de Asociado 8'!$I27+'Memoria Aporte de Asociado 8'!$I124</f>
        <v>0</v>
      </c>
      <c r="M22" s="6">
        <f>'Memoria Aporte de Asociado 9'!$I27+'Memoria Aporte de Asociado 9'!$I124</f>
        <v>0</v>
      </c>
      <c r="N22" s="6">
        <f>'Memoria Aporte de Asociado 10'!$I27+'Memoria Aporte de Asociado 10'!$I124</f>
        <v>0</v>
      </c>
      <c r="O22" s="7">
        <f t="shared" si="0"/>
        <v>0</v>
      </c>
    </row>
    <row r="23" spans="2:15" x14ac:dyDescent="0.2">
      <c r="B23" s="333"/>
      <c r="C23" s="20" t="str">
        <f>'Memoria Aporte FIA al Ejecutor'!C24</f>
        <v>Equipo Técnico 17: indicar nombre aquí</v>
      </c>
      <c r="D23" s="6">
        <f>'Memoria Aporte del Ejecutor'!I28+'Memoria Aporte del Ejecutor'!I125</f>
        <v>0</v>
      </c>
      <c r="E23" s="6">
        <f>'Memoria Aporte de Asociado 1'!$I28+'Memoria Aporte de Asociado 1'!$I125</f>
        <v>0</v>
      </c>
      <c r="F23" s="6">
        <f>'Memoria Aporte de Asociado 2'!$I28+'Memoria Aporte de Asociado 2'!$I125</f>
        <v>0</v>
      </c>
      <c r="G23" s="6">
        <f>'Memoria Aporte de Asociado 3'!$I28+'Memoria Aporte de Asociado 3'!$I125</f>
        <v>0</v>
      </c>
      <c r="H23" s="6">
        <f>'Memoria Aporte de Asociado 4'!$I28+'Memoria Aporte de Asociado 4'!$I125</f>
        <v>0</v>
      </c>
      <c r="I23" s="6">
        <f>'Memoria Aporte de Asociado 5'!$I28+'Memoria Aporte de Asociado 5'!$I125</f>
        <v>0</v>
      </c>
      <c r="J23" s="6">
        <f>'Memoria Aporte de Asociado 6'!$I28+'Memoria Aporte de Asociado 6'!$I125</f>
        <v>0</v>
      </c>
      <c r="K23" s="6">
        <f>'Memoria Aporte de Asociado 7'!$I28+'Memoria Aporte de Asociado 7'!$I125</f>
        <v>0</v>
      </c>
      <c r="L23" s="6">
        <f>'Memoria Aporte de Asociado 8'!$I28+'Memoria Aporte de Asociado 8'!$I125</f>
        <v>0</v>
      </c>
      <c r="M23" s="6">
        <f>'Memoria Aporte de Asociado 9'!$I28+'Memoria Aporte de Asociado 9'!$I125</f>
        <v>0</v>
      </c>
      <c r="N23" s="6">
        <f>'Memoria Aporte de Asociado 10'!$I28+'Memoria Aporte de Asociado 10'!$I125</f>
        <v>0</v>
      </c>
      <c r="O23" s="7">
        <f t="shared" si="0"/>
        <v>0</v>
      </c>
    </row>
    <row r="24" spans="2:15" x14ac:dyDescent="0.2">
      <c r="B24" s="333"/>
      <c r="C24" s="20" t="str">
        <f>'Memoria Aporte FIA al Ejecutor'!C25</f>
        <v>Equipo Técnico 18: indicar nombre aquí</v>
      </c>
      <c r="D24" s="6">
        <f>'Memoria Aporte del Ejecutor'!I29+'Memoria Aporte del Ejecutor'!I126</f>
        <v>0</v>
      </c>
      <c r="E24" s="6">
        <f>'Memoria Aporte de Asociado 1'!$I29+'Memoria Aporte de Asociado 1'!$I126</f>
        <v>0</v>
      </c>
      <c r="F24" s="6">
        <f>'Memoria Aporte de Asociado 2'!$I29+'Memoria Aporte de Asociado 2'!$I126</f>
        <v>0</v>
      </c>
      <c r="G24" s="6">
        <f>'Memoria Aporte de Asociado 3'!$I29+'Memoria Aporte de Asociado 3'!$I126</f>
        <v>0</v>
      </c>
      <c r="H24" s="6">
        <f>'Memoria Aporte de Asociado 4'!$I29+'Memoria Aporte de Asociado 4'!$I126</f>
        <v>0</v>
      </c>
      <c r="I24" s="6">
        <f>'Memoria Aporte de Asociado 5'!$I29+'Memoria Aporte de Asociado 5'!$I126</f>
        <v>0</v>
      </c>
      <c r="J24" s="6">
        <f>'Memoria Aporte de Asociado 6'!$I29+'Memoria Aporte de Asociado 6'!$I126</f>
        <v>0</v>
      </c>
      <c r="K24" s="6">
        <f>'Memoria Aporte de Asociado 7'!$I29+'Memoria Aporte de Asociado 7'!$I126</f>
        <v>0</v>
      </c>
      <c r="L24" s="6">
        <f>'Memoria Aporte de Asociado 8'!$I29+'Memoria Aporte de Asociado 8'!$I126</f>
        <v>0</v>
      </c>
      <c r="M24" s="6">
        <f>'Memoria Aporte de Asociado 9'!$I29+'Memoria Aporte de Asociado 9'!$I126</f>
        <v>0</v>
      </c>
      <c r="N24" s="6">
        <f>'Memoria Aporte de Asociado 10'!$I29+'Memoria Aporte de Asociado 10'!$I126</f>
        <v>0</v>
      </c>
      <c r="O24" s="7">
        <f t="shared" si="0"/>
        <v>0</v>
      </c>
    </row>
    <row r="25" spans="2:15" x14ac:dyDescent="0.2">
      <c r="B25" s="333"/>
      <c r="C25" s="20" t="str">
        <f>'Memoria Aporte FIA al Ejecutor'!C26</f>
        <v>Equipo Técnico 19: indicar nombre aquí</v>
      </c>
      <c r="D25" s="6">
        <f>'Memoria Aporte del Ejecutor'!I30+'Memoria Aporte del Ejecutor'!I127</f>
        <v>0</v>
      </c>
      <c r="E25" s="6">
        <f>'Memoria Aporte de Asociado 1'!$I30+'Memoria Aporte de Asociado 1'!$I127</f>
        <v>0</v>
      </c>
      <c r="F25" s="6">
        <f>'Memoria Aporte de Asociado 2'!$I30+'Memoria Aporte de Asociado 2'!$I127</f>
        <v>0</v>
      </c>
      <c r="G25" s="6">
        <f>'Memoria Aporte de Asociado 3'!$I30+'Memoria Aporte de Asociado 3'!$I127</f>
        <v>0</v>
      </c>
      <c r="H25" s="6">
        <f>'Memoria Aporte de Asociado 4'!$I30+'Memoria Aporte de Asociado 4'!$I127</f>
        <v>0</v>
      </c>
      <c r="I25" s="6">
        <f>'Memoria Aporte de Asociado 5'!$I30+'Memoria Aporte de Asociado 5'!$I127</f>
        <v>0</v>
      </c>
      <c r="J25" s="6">
        <f>'Memoria Aporte de Asociado 6'!$I30+'Memoria Aporte de Asociado 6'!$I127</f>
        <v>0</v>
      </c>
      <c r="K25" s="6">
        <f>'Memoria Aporte de Asociado 7'!$I30+'Memoria Aporte de Asociado 7'!$I127</f>
        <v>0</v>
      </c>
      <c r="L25" s="6">
        <f>'Memoria Aporte de Asociado 8'!$I30+'Memoria Aporte de Asociado 8'!$I127</f>
        <v>0</v>
      </c>
      <c r="M25" s="6">
        <f>'Memoria Aporte de Asociado 9'!$I30+'Memoria Aporte de Asociado 9'!$I127</f>
        <v>0</v>
      </c>
      <c r="N25" s="6">
        <f>'Memoria Aporte de Asociado 10'!$I30+'Memoria Aporte de Asociado 10'!$I127</f>
        <v>0</v>
      </c>
      <c r="O25" s="7">
        <f t="shared" si="0"/>
        <v>0</v>
      </c>
    </row>
    <row r="26" spans="2:15" x14ac:dyDescent="0.2">
      <c r="B26" s="333"/>
      <c r="C26" s="20" t="str">
        <f>'Memoria Aporte FIA al Ejecutor'!C27</f>
        <v>Equipo Técnico 20: indicar nombre aquí</v>
      </c>
      <c r="D26" s="6">
        <f>'Memoria Aporte del Ejecutor'!I31+'Memoria Aporte del Ejecutor'!I128</f>
        <v>0</v>
      </c>
      <c r="E26" s="6">
        <f>'Memoria Aporte de Asociado 1'!$I31+'Memoria Aporte de Asociado 1'!$I128</f>
        <v>0</v>
      </c>
      <c r="F26" s="6">
        <f>'Memoria Aporte de Asociado 2'!$I31+'Memoria Aporte de Asociado 2'!$I128</f>
        <v>0</v>
      </c>
      <c r="G26" s="6">
        <f>'Memoria Aporte de Asociado 3'!$I31+'Memoria Aporte de Asociado 3'!$I128</f>
        <v>0</v>
      </c>
      <c r="H26" s="6">
        <f>'Memoria Aporte de Asociado 4'!$I31+'Memoria Aporte de Asociado 4'!$I128</f>
        <v>0</v>
      </c>
      <c r="I26" s="6">
        <f>'Memoria Aporte de Asociado 5'!$I31+'Memoria Aporte de Asociado 5'!$I128</f>
        <v>0</v>
      </c>
      <c r="J26" s="6">
        <f>'Memoria Aporte de Asociado 6'!$I31+'Memoria Aporte de Asociado 6'!$I128</f>
        <v>0</v>
      </c>
      <c r="K26" s="6">
        <f>'Memoria Aporte de Asociado 7'!$I31+'Memoria Aporte de Asociado 7'!$I128</f>
        <v>0</v>
      </c>
      <c r="L26" s="6">
        <f>'Memoria Aporte de Asociado 8'!$I31+'Memoria Aporte de Asociado 8'!$I128</f>
        <v>0</v>
      </c>
      <c r="M26" s="6">
        <f>'Memoria Aporte de Asociado 9'!$I31+'Memoria Aporte de Asociado 9'!$I128</f>
        <v>0</v>
      </c>
      <c r="N26" s="6">
        <f>'Memoria Aporte de Asociado 10'!$I31+'Memoria Aporte de Asociado 10'!$I128</f>
        <v>0</v>
      </c>
      <c r="O26" s="7">
        <f t="shared" si="0"/>
        <v>0</v>
      </c>
    </row>
    <row r="27" spans="2:15" x14ac:dyDescent="0.2">
      <c r="B27" s="333"/>
      <c r="C27" s="239" t="s">
        <v>117</v>
      </c>
      <c r="D27" s="6">
        <f>'Memoria Aporte del Ejecutor'!I32+'Memoria Aporte del Ejecutor'!I129</f>
        <v>0</v>
      </c>
      <c r="E27" s="6">
        <f>'Memoria Aporte de Asociado 1'!$I32+'Memoria Aporte de Asociado 1'!$I129</f>
        <v>0</v>
      </c>
      <c r="F27" s="6">
        <f>'Memoria Aporte de Asociado 2'!$I32+'Memoria Aporte de Asociado 2'!$I129</f>
        <v>0</v>
      </c>
      <c r="G27" s="6">
        <f>'Memoria Aporte de Asociado 3'!$I32+'Memoria Aporte de Asociado 3'!$I129</f>
        <v>0</v>
      </c>
      <c r="H27" s="6">
        <f>'Memoria Aporte de Asociado 4'!$I32+'Memoria Aporte de Asociado 4'!$I129</f>
        <v>0</v>
      </c>
      <c r="I27" s="6">
        <f>'Memoria Aporte de Asociado 5'!$I32+'Memoria Aporte de Asociado 5'!$I129</f>
        <v>0</v>
      </c>
      <c r="J27" s="6">
        <f>'Memoria Aporte de Asociado 6'!$I32+'Memoria Aporte de Asociado 6'!$I129</f>
        <v>0</v>
      </c>
      <c r="K27" s="6">
        <f>'Memoria Aporte de Asociado 7'!$I32+'Memoria Aporte de Asociado 7'!$I129</f>
        <v>0</v>
      </c>
      <c r="L27" s="6">
        <f>'Memoria Aporte de Asociado 8'!$I32+'Memoria Aporte de Asociado 8'!$I129</f>
        <v>0</v>
      </c>
      <c r="M27" s="6">
        <f>'Memoria Aporte de Asociado 9'!$I32+'Memoria Aporte de Asociado 9'!$I129</f>
        <v>0</v>
      </c>
      <c r="N27" s="6">
        <f>'Memoria Aporte de Asociado 10'!$I32+'Memoria Aporte de Asociado 10'!$I129</f>
        <v>0</v>
      </c>
      <c r="O27" s="7">
        <f t="shared" si="0"/>
        <v>0</v>
      </c>
    </row>
    <row r="28" spans="2:15" x14ac:dyDescent="0.2">
      <c r="B28" s="333"/>
      <c r="C28" s="20" t="s">
        <v>34</v>
      </c>
      <c r="D28" s="6">
        <f>'Memoria Aporte del Ejecutor'!I37+'Memoria Aporte del Ejecutor'!I134</f>
        <v>0</v>
      </c>
      <c r="E28" s="19">
        <f>'Memoria Aporte de Asociado 1'!$I$37+'Memoria Aporte de Asociado 1'!$I$134</f>
        <v>0</v>
      </c>
      <c r="F28" s="19">
        <f>'Memoria Aporte de Asociado 2'!$I$37+'Memoria Aporte de Asociado 2'!$I$134</f>
        <v>0</v>
      </c>
      <c r="G28" s="19">
        <f>'Memoria Aporte de Asociado 3'!$I$37+'Memoria Aporte de Asociado 3'!$I$134</f>
        <v>0</v>
      </c>
      <c r="H28" s="19">
        <f>'Memoria Aporte de Asociado 4'!$I$37+'Memoria Aporte de Asociado 4'!$I$134</f>
        <v>0</v>
      </c>
      <c r="I28" s="19">
        <f>'Memoria Aporte de Asociado 5'!$I$37+'Memoria Aporte de Asociado 5'!$I$134</f>
        <v>0</v>
      </c>
      <c r="J28" s="19">
        <f>'Memoria Aporte de Asociado 6'!$I$37+'Memoria Aporte de Asociado 6'!$I$134</f>
        <v>0</v>
      </c>
      <c r="K28" s="19">
        <f>'Memoria Aporte de Asociado 7'!$I$37+'Memoria Aporte de Asociado 7'!$I$134</f>
        <v>0</v>
      </c>
      <c r="L28" s="19">
        <f>'Memoria Aporte de Asociado 8'!$I$37+'Memoria Aporte de Asociado 8'!$I$134</f>
        <v>0</v>
      </c>
      <c r="M28" s="19">
        <f>'Memoria Aporte de Asociado 9'!$I$37+'Memoria Aporte de Asociado 9'!$I$134</f>
        <v>0</v>
      </c>
      <c r="N28" s="19">
        <f>'Memoria Aporte de Asociado 10'!$I$37+'Memoria Aporte de Asociado 10'!$I$134</f>
        <v>0</v>
      </c>
      <c r="O28" s="7">
        <f t="shared" si="0"/>
        <v>0</v>
      </c>
    </row>
    <row r="29" spans="2:15" x14ac:dyDescent="0.2">
      <c r="B29" s="334"/>
      <c r="C29" s="20" t="s">
        <v>25</v>
      </c>
      <c r="D29" s="6">
        <f>'Memoria Aporte del Ejecutor'!I42+'Memoria Aporte del Ejecutor'!I139</f>
        <v>0</v>
      </c>
      <c r="E29" s="19">
        <f>'Memoria Aporte de Asociado 1'!$I$42+'Memoria Aporte de Asociado 1'!$I$139</f>
        <v>0</v>
      </c>
      <c r="F29" s="19">
        <f>'Memoria Aporte de Asociado 2'!$I$42+'Memoria Aporte de Asociado 2'!$I$139</f>
        <v>0</v>
      </c>
      <c r="G29" s="19">
        <f>'Memoria Aporte de Asociado 3'!$I$42+'Memoria Aporte de Asociado 3'!$I$139</f>
        <v>0</v>
      </c>
      <c r="H29" s="19">
        <f>'Memoria Aporte de Asociado 4'!$I$42+'Memoria Aporte de Asociado 4'!$I$139</f>
        <v>0</v>
      </c>
      <c r="I29" s="19">
        <f>'Memoria Aporte de Asociado 5'!$I$42+'Memoria Aporte de Asociado 5'!$I$139</f>
        <v>0</v>
      </c>
      <c r="J29" s="19">
        <f>'Memoria Aporte de Asociado 6'!$I$42+'Memoria Aporte de Asociado 6'!$I$139</f>
        <v>0</v>
      </c>
      <c r="K29" s="19">
        <f>'Memoria Aporte de Asociado 7'!$I$42+'Memoria Aporte de Asociado 7'!$I$139</f>
        <v>0</v>
      </c>
      <c r="L29" s="19">
        <f>'Memoria Aporte de Asociado 8'!$I$42+'Memoria Aporte de Asociado 8'!$I$139</f>
        <v>0</v>
      </c>
      <c r="M29" s="19">
        <f>'Memoria Aporte de Asociado 9'!$I$42+'Memoria Aporte de Asociado 9'!$I$139</f>
        <v>0</v>
      </c>
      <c r="N29" s="19">
        <f>'Memoria Aporte de Asociado 10'!$I$42+'Memoria Aporte de Asociado 10'!$I$139</f>
        <v>0</v>
      </c>
      <c r="O29" s="7">
        <f t="shared" si="0"/>
        <v>0</v>
      </c>
    </row>
    <row r="30" spans="2:15" x14ac:dyDescent="0.2">
      <c r="B30" s="335" t="s">
        <v>26</v>
      </c>
      <c r="C30" s="336"/>
      <c r="D30" s="3">
        <f>'Memoria Aporte del Ejecutor'!I50+'Memoria Aporte del Ejecutor'!I147</f>
        <v>0</v>
      </c>
      <c r="E30" s="19">
        <f>'Memoria Aporte de Asociado 1'!$I$50+'Memoria Aporte de Asociado 1'!$I$147</f>
        <v>0</v>
      </c>
      <c r="F30" s="19">
        <f>'Memoria Aporte de Asociado 2'!$I$50+'Memoria Aporte de Asociado 2'!$I$147</f>
        <v>0</v>
      </c>
      <c r="G30" s="19">
        <f>'Memoria Aporte de Asociado 3'!$I$50+'Memoria Aporte de Asociado 3'!$I$147</f>
        <v>0</v>
      </c>
      <c r="H30" s="19">
        <f>'Memoria Aporte de Asociado 4'!$I$50+'Memoria Aporte de Asociado 4'!$I$147</f>
        <v>0</v>
      </c>
      <c r="I30" s="19">
        <f>'Memoria Aporte de Asociado 5'!$I$50+'Memoria Aporte de Asociado 5'!$I$147</f>
        <v>0</v>
      </c>
      <c r="J30" s="19">
        <f>'Memoria Aporte de Asociado 6'!$I$50+'Memoria Aporte de Asociado 6'!$I$147</f>
        <v>0</v>
      </c>
      <c r="K30" s="19">
        <f>'Memoria Aporte de Asociado 7'!$I$50+'Memoria Aporte de Asociado 7'!$I$147</f>
        <v>0</v>
      </c>
      <c r="L30" s="19">
        <f>'Memoria Aporte de Asociado 8'!$I$50+'Memoria Aporte de Asociado 8'!$I$147</f>
        <v>0</v>
      </c>
      <c r="M30" s="19">
        <f>'Memoria Aporte de Asociado 9'!$I$50+'Memoria Aporte de Asociado 9'!$I$147</f>
        <v>0</v>
      </c>
      <c r="N30" s="19">
        <f>'Memoria Aporte de Asociado 10'!$I$50+'Memoria Aporte de Asociado 10'!$I$147</f>
        <v>0</v>
      </c>
      <c r="O30" s="7">
        <f t="shared" si="0"/>
        <v>0</v>
      </c>
    </row>
    <row r="31" spans="2:15" x14ac:dyDescent="0.2">
      <c r="B31" s="335" t="s">
        <v>27</v>
      </c>
      <c r="C31" s="336"/>
      <c r="D31" s="6">
        <f>'Memoria Aporte del Ejecutor'!I60+'Memoria Aporte del Ejecutor'!I157</f>
        <v>0</v>
      </c>
      <c r="E31" s="19">
        <f>'Memoria Aporte de Asociado 1'!$I$60+'Memoria Aporte de Asociado 1'!$I$157</f>
        <v>0</v>
      </c>
      <c r="F31" s="19">
        <f>'Memoria Aporte de Asociado 2'!$I$60+'Memoria Aporte de Asociado 2'!$I$157</f>
        <v>0</v>
      </c>
      <c r="G31" s="19">
        <f>'Memoria Aporte de Asociado 3'!$I$60+'Memoria Aporte de Asociado 3'!$I$157</f>
        <v>0</v>
      </c>
      <c r="H31" s="19">
        <f>'Memoria Aporte de Asociado 4'!$I$60+'Memoria Aporte de Asociado 4'!$I$157</f>
        <v>0</v>
      </c>
      <c r="I31" s="19">
        <f>'Memoria Aporte de Asociado 5'!$I$60+'Memoria Aporte de Asociado 5'!$I$157</f>
        <v>0</v>
      </c>
      <c r="J31" s="19">
        <f>'Memoria Aporte de Asociado 6'!$I$60+'Memoria Aporte de Asociado 6'!$I$157</f>
        <v>0</v>
      </c>
      <c r="K31" s="19">
        <f>'Memoria Aporte de Asociado 7'!$I$60+'Memoria Aporte de Asociado 7'!$I$157</f>
        <v>0</v>
      </c>
      <c r="L31" s="19">
        <f>'Memoria Aporte de Asociado 8'!$I$60+'Memoria Aporte de Asociado 8'!$I$157</f>
        <v>0</v>
      </c>
      <c r="M31" s="19">
        <f>'Memoria Aporte de Asociado 9'!$I$60+'Memoria Aporte de Asociado 9'!$I$157</f>
        <v>0</v>
      </c>
      <c r="N31" s="19">
        <f>'Memoria Aporte de Asociado 10'!$I$60+'Memoria Aporte de Asociado 10'!$I$157</f>
        <v>0</v>
      </c>
      <c r="O31" s="7">
        <f t="shared" si="0"/>
        <v>0</v>
      </c>
    </row>
    <row r="32" spans="2:15" x14ac:dyDescent="0.2">
      <c r="B32" s="335" t="s">
        <v>28</v>
      </c>
      <c r="C32" s="336"/>
      <c r="D32" s="6">
        <f>'Memoria Aporte del Ejecutor'!I68+'Memoria Aporte del Ejecutor'!I165</f>
        <v>0</v>
      </c>
      <c r="E32" s="19">
        <f>'Memoria Aporte de Asociado 1'!$I$68+'Memoria Aporte de Asociado 1'!$I$165</f>
        <v>0</v>
      </c>
      <c r="F32" s="19">
        <f>'Memoria Aporte de Asociado 2'!$I$68+'Memoria Aporte de Asociado 2'!$I$165</f>
        <v>0</v>
      </c>
      <c r="G32" s="19">
        <f>'Memoria Aporte de Asociado 3'!$I$68+'Memoria Aporte de Asociado 3'!$I$165</f>
        <v>0</v>
      </c>
      <c r="H32" s="19">
        <f>'Memoria Aporte de Asociado 4'!$I$68+'Memoria Aporte de Asociado 4'!$I$165</f>
        <v>0</v>
      </c>
      <c r="I32" s="19">
        <f>'Memoria Aporte de Asociado 5'!$I$68+'Memoria Aporte de Asociado 5'!$I$165</f>
        <v>0</v>
      </c>
      <c r="J32" s="19">
        <f>'Memoria Aporte de Asociado 6'!$I$68+'Memoria Aporte de Asociado 6'!$I$165</f>
        <v>0</v>
      </c>
      <c r="K32" s="19">
        <f>'Memoria Aporte de Asociado 7'!$I$68+'Memoria Aporte de Asociado 7'!$I$165</f>
        <v>0</v>
      </c>
      <c r="L32" s="19">
        <f>'Memoria Aporte de Asociado 8'!$I$68+'Memoria Aporte de Asociado 8'!$I$165</f>
        <v>0</v>
      </c>
      <c r="M32" s="19">
        <f>'Memoria Aporte de Asociado 9'!$I$68+'Memoria Aporte de Asociado 9'!$I$165</f>
        <v>0</v>
      </c>
      <c r="N32" s="19">
        <f>'Memoria Aporte de Asociado 10'!$I$68+'Memoria Aporte de Asociado 10'!$I$165</f>
        <v>0</v>
      </c>
      <c r="O32" s="7">
        <f t="shared" si="0"/>
        <v>0</v>
      </c>
    </row>
    <row r="33" spans="2:15" x14ac:dyDescent="0.2">
      <c r="B33" s="337" t="s">
        <v>29</v>
      </c>
      <c r="C33" s="338"/>
      <c r="D33" s="6">
        <f>'Memoria Aporte del Ejecutor'!I76+'Memoria Aporte del Ejecutor'!I173</f>
        <v>0</v>
      </c>
      <c r="E33" s="19">
        <f>'Memoria Aporte de Asociado 1'!$I$76+'Memoria Aporte de Asociado 1'!$I$173</f>
        <v>0</v>
      </c>
      <c r="F33" s="19">
        <f>'Memoria Aporte de Asociado 2'!$I$76+'Memoria Aporte de Asociado 2'!$I$173</f>
        <v>0</v>
      </c>
      <c r="G33" s="19">
        <f>'Memoria Aporte de Asociado 3'!$I$76+'Memoria Aporte de Asociado 3'!$I$173</f>
        <v>0</v>
      </c>
      <c r="H33" s="19">
        <f>'Memoria Aporte de Asociado 4'!$I$76+'Memoria Aporte de Asociado 4'!$I$173</f>
        <v>0</v>
      </c>
      <c r="I33" s="19">
        <f>'Memoria Aporte de Asociado 5'!$I$76+'Memoria Aporte de Asociado 5'!$I$173</f>
        <v>0</v>
      </c>
      <c r="J33" s="19">
        <f>'Memoria Aporte de Asociado 6'!$I$76+'Memoria Aporte de Asociado 6'!$I$173</f>
        <v>0</v>
      </c>
      <c r="K33" s="19">
        <f>'Memoria Aporte de Asociado 7'!$I$76+'Memoria Aporte de Asociado 7'!$I$173</f>
        <v>0</v>
      </c>
      <c r="L33" s="19">
        <f>'Memoria Aporte de Asociado 8'!$I$76+'Memoria Aporte de Asociado 8'!$I$173</f>
        <v>0</v>
      </c>
      <c r="M33" s="19">
        <f>'Memoria Aporte de Asociado 9'!$I$76+'Memoria Aporte de Asociado 9'!$I$173</f>
        <v>0</v>
      </c>
      <c r="N33" s="19">
        <f>'Memoria Aporte de Asociado 10'!$I$76+'Memoria Aporte de Asociado 10'!$I$173</f>
        <v>0</v>
      </c>
      <c r="O33" s="7">
        <f t="shared" si="0"/>
        <v>0</v>
      </c>
    </row>
    <row r="34" spans="2:15" x14ac:dyDescent="0.2">
      <c r="B34" s="337" t="s">
        <v>30</v>
      </c>
      <c r="C34" s="338"/>
      <c r="D34" s="6">
        <f>'Memoria Aporte del Ejecutor'!I81+'Memoria Aporte del Ejecutor'!I178</f>
        <v>0</v>
      </c>
      <c r="E34" s="19">
        <f>'Memoria Aporte de Asociado 1'!$I$81+'Memoria Aporte de Asociado 1'!$I$178</f>
        <v>0</v>
      </c>
      <c r="F34" s="19">
        <f>'Memoria Aporte de Asociado 2'!$I$81+'Memoria Aporte de Asociado 2'!$I$178</f>
        <v>0</v>
      </c>
      <c r="G34" s="19">
        <f>'Memoria Aporte de Asociado 3'!$I$81+'Memoria Aporte de Asociado 3'!$I$178</f>
        <v>0</v>
      </c>
      <c r="H34" s="19">
        <f>'Memoria Aporte de Asociado 4'!$I$81+'Memoria Aporte de Asociado 4'!$I$178</f>
        <v>0</v>
      </c>
      <c r="I34" s="19">
        <f>'Memoria Aporte de Asociado 5'!$I$81+'Memoria Aporte de Asociado 5'!$I$178</f>
        <v>0</v>
      </c>
      <c r="J34" s="19">
        <f>'Memoria Aporte de Asociado 6'!$I$81+'Memoria Aporte de Asociado 6'!$I$178</f>
        <v>0</v>
      </c>
      <c r="K34" s="19">
        <f>'Memoria Aporte de Asociado 7'!$I$81+'Memoria Aporte de Asociado 7'!$I$178</f>
        <v>0</v>
      </c>
      <c r="L34" s="19">
        <f>'Memoria Aporte de Asociado 8'!$I$81+'Memoria Aporte de Asociado 8'!$I$178</f>
        <v>0</v>
      </c>
      <c r="M34" s="19">
        <f>'Memoria Aporte de Asociado 9'!$I$81+'Memoria Aporte de Asociado 9'!$I$178</f>
        <v>0</v>
      </c>
      <c r="N34" s="19">
        <f>'Memoria Aporte de Asociado 10'!$I$81+'Memoria Aporte de Asociado 10'!$I$178</f>
        <v>0</v>
      </c>
      <c r="O34" s="7">
        <f t="shared" si="0"/>
        <v>0</v>
      </c>
    </row>
    <row r="35" spans="2:15" x14ac:dyDescent="0.2">
      <c r="B35" s="337" t="s">
        <v>31</v>
      </c>
      <c r="C35" s="338"/>
      <c r="D35" s="6">
        <f>'Memoria Aporte del Ejecutor'!I90+'Memoria Aporte del Ejecutor'!I187</f>
        <v>0</v>
      </c>
      <c r="E35" s="19">
        <f>'Memoria Aporte de Asociado 1'!$I$90+'Memoria Aporte de Asociado 1'!$I$187</f>
        <v>0</v>
      </c>
      <c r="F35" s="19">
        <f>'Memoria Aporte de Asociado 2'!$I$90+'Memoria Aporte de Asociado 2'!$I$187</f>
        <v>0</v>
      </c>
      <c r="G35" s="19">
        <f>'Memoria Aporte de Asociado 3'!$I$90+'Memoria Aporte de Asociado 3'!$I$187</f>
        <v>0</v>
      </c>
      <c r="H35" s="19">
        <f>'Memoria Aporte de Asociado 4'!$I$90+'Memoria Aporte de Asociado 4'!$I$187</f>
        <v>0</v>
      </c>
      <c r="I35" s="19">
        <f>'Memoria Aporte de Asociado 5'!$I$90+'Memoria Aporte de Asociado 5'!$I$187</f>
        <v>0</v>
      </c>
      <c r="J35" s="19">
        <f>'Memoria Aporte de Asociado 6'!$I$90+'Memoria Aporte de Asociado 6'!$I$187</f>
        <v>0</v>
      </c>
      <c r="K35" s="19">
        <f>'Memoria Aporte de Asociado 7'!$I$90+'Memoria Aporte de Asociado 7'!$I$187</f>
        <v>0</v>
      </c>
      <c r="L35" s="19">
        <f>'Memoria Aporte de Asociado 8'!$I$90+'Memoria Aporte de Asociado 8'!$I$187</f>
        <v>0</v>
      </c>
      <c r="M35" s="19">
        <f>'Memoria Aporte de Asociado 9'!$I$90+'Memoria Aporte de Asociado 9'!$I$187</f>
        <v>0</v>
      </c>
      <c r="N35" s="19">
        <f>'Memoria Aporte de Asociado 10'!$I$90+'Memoria Aporte de Asociado 10'!$I$187</f>
        <v>0</v>
      </c>
      <c r="O35" s="7">
        <f t="shared" si="0"/>
        <v>0</v>
      </c>
    </row>
    <row r="36" spans="2:15" x14ac:dyDescent="0.2">
      <c r="B36" s="337" t="s">
        <v>32</v>
      </c>
      <c r="C36" s="338"/>
      <c r="D36" s="6">
        <f>'Memoria Aporte del Ejecutor'!I93+'Memoria Aporte del Ejecutor'!I190</f>
        <v>0</v>
      </c>
      <c r="E36" s="19">
        <f>'Memoria Aporte de Asociado 1'!$I$93+'Memoria Aporte de Asociado 1'!$I$190</f>
        <v>0</v>
      </c>
      <c r="F36" s="19">
        <f>'Memoria Aporte de Asociado 2'!$I$93+'Memoria Aporte de Asociado 2'!$I$190</f>
        <v>0</v>
      </c>
      <c r="G36" s="19">
        <f>'Memoria Aporte de Asociado 3'!$I$93+'Memoria Aporte de Asociado 3'!$I$190</f>
        <v>0</v>
      </c>
      <c r="H36" s="19">
        <f>'Memoria Aporte de Asociado 4'!$I$93+'Memoria Aporte de Asociado 4'!$I$190</f>
        <v>0</v>
      </c>
      <c r="I36" s="19">
        <f>'Memoria Aporte de Asociado 5'!$I$93+'Memoria Aporte de Asociado 5'!$I$190</f>
        <v>0</v>
      </c>
      <c r="J36" s="19">
        <f>'Memoria Aporte de Asociado 6'!$I$93+'Memoria Aporte de Asociado 6'!$I$190</f>
        <v>0</v>
      </c>
      <c r="K36" s="19">
        <f>'Memoria Aporte de Asociado 7'!$I$93+'Memoria Aporte de Asociado 7'!$I$190</f>
        <v>0</v>
      </c>
      <c r="L36" s="19">
        <f>'Memoria Aporte de Asociado 8'!$I$93+'Memoria Aporte de Asociado 8'!$I$190</f>
        <v>0</v>
      </c>
      <c r="M36" s="19">
        <f>'Memoria Aporte de Asociado 9'!$I$93+'Memoria Aporte de Asociado 9'!$I$190</f>
        <v>0</v>
      </c>
      <c r="N36" s="19">
        <f>'Memoria Aporte de Asociado 10'!$I$93+'Memoria Aporte de Asociado 10'!$I$190</f>
        <v>0</v>
      </c>
      <c r="O36" s="7">
        <f t="shared" si="0"/>
        <v>0</v>
      </c>
    </row>
    <row r="37" spans="2:15" x14ac:dyDescent="0.2">
      <c r="B37" s="337" t="s">
        <v>33</v>
      </c>
      <c r="C37" s="338"/>
      <c r="D37" s="6">
        <f>'Memoria Aporte del Ejecutor'!I96+'Memoria Aporte del Ejecutor'!I193</f>
        <v>0</v>
      </c>
      <c r="E37" s="19">
        <f>'Memoria Aporte de Asociado 1'!$I$96+'Memoria Aporte de Asociado 1'!$I$193</f>
        <v>0</v>
      </c>
      <c r="F37" s="19">
        <f>'Memoria Aporte de Asociado 2'!$I$96+'Memoria Aporte de Asociado 2'!$I$193</f>
        <v>0</v>
      </c>
      <c r="G37" s="19">
        <f>'Memoria Aporte de Asociado 3'!$I$96+'Memoria Aporte de Asociado 3'!$I$193</f>
        <v>0</v>
      </c>
      <c r="H37" s="19">
        <f>'Memoria Aporte de Asociado 4'!$I$96+'Memoria Aporte de Asociado 4'!$I$193</f>
        <v>0</v>
      </c>
      <c r="I37" s="19">
        <f>'Memoria Aporte de Asociado 5'!$I$96+'Memoria Aporte de Asociado 5'!$I$193</f>
        <v>0</v>
      </c>
      <c r="J37" s="19">
        <f>'Memoria Aporte de Asociado 6'!$I$96+'Memoria Aporte de Asociado 6'!$I$193</f>
        <v>0</v>
      </c>
      <c r="K37" s="19">
        <f>'Memoria Aporte de Asociado 7'!$I$96+'Memoria Aporte de Asociado 7'!$I$193</f>
        <v>0</v>
      </c>
      <c r="L37" s="19">
        <f>'Memoria Aporte de Asociado 8'!$I$96+'Memoria Aporte de Asociado 8'!$I$193</f>
        <v>0</v>
      </c>
      <c r="M37" s="19">
        <f>'Memoria Aporte de Asociado 9'!$I$96+'Memoria Aporte de Asociado 9'!$I$193</f>
        <v>0</v>
      </c>
      <c r="N37" s="19">
        <f>'Memoria Aporte de Asociado 10'!$I$96+'Memoria Aporte de Asociado 10'!$I$193</f>
        <v>0</v>
      </c>
      <c r="O37" s="7">
        <f t="shared" si="0"/>
        <v>0</v>
      </c>
    </row>
    <row r="38" spans="2:15" x14ac:dyDescent="0.2">
      <c r="B38" s="339" t="s">
        <v>21</v>
      </c>
      <c r="C38" s="339"/>
      <c r="D38" s="36">
        <f>SUM(D5:D37)</f>
        <v>0</v>
      </c>
      <c r="E38" s="36">
        <f t="shared" ref="E38:O38" si="1">SUM(E5:E37)</f>
        <v>0</v>
      </c>
      <c r="F38" s="36">
        <f t="shared" si="1"/>
        <v>0</v>
      </c>
      <c r="G38" s="36">
        <f t="shared" si="1"/>
        <v>0</v>
      </c>
      <c r="H38" s="36">
        <f t="shared" si="1"/>
        <v>0</v>
      </c>
      <c r="I38" s="36">
        <f t="shared" si="1"/>
        <v>0</v>
      </c>
      <c r="J38" s="36">
        <f t="shared" si="1"/>
        <v>0</v>
      </c>
      <c r="K38" s="36">
        <f t="shared" si="1"/>
        <v>0</v>
      </c>
      <c r="L38" s="36">
        <f t="shared" si="1"/>
        <v>0</v>
      </c>
      <c r="M38" s="36">
        <f t="shared" si="1"/>
        <v>0</v>
      </c>
      <c r="N38" s="36">
        <f t="shared" si="1"/>
        <v>0</v>
      </c>
      <c r="O38" s="36">
        <f t="shared" si="1"/>
        <v>0</v>
      </c>
    </row>
  </sheetData>
  <sheetProtection password="DF06" sheet="1" objects="1" scenarios="1" formatColumns="0" formatRows="0"/>
  <mergeCells count="10">
    <mergeCell ref="B38:C38"/>
    <mergeCell ref="B30:C30"/>
    <mergeCell ref="B31:C31"/>
    <mergeCell ref="B32:C32"/>
    <mergeCell ref="B33:C33"/>
    <mergeCell ref="B34:C34"/>
    <mergeCell ref="B35:C35"/>
    <mergeCell ref="B5:B29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16"/>
  <sheetViews>
    <sheetView tabSelected="1" zoomScale="70" zoomScaleNormal="70" workbookViewId="0">
      <pane ySplit="5" topLeftCell="A6" activePane="bottomLeft" state="frozenSplit"/>
      <selection pane="bottomLeft" activeCell="I112" sqref="I112:J112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05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76" customWidth="1" outlineLevel="1"/>
    <col min="14" max="16384" width="9.140625" style="10"/>
  </cols>
  <sheetData>
    <row r="2" spans="2:13" ht="15" x14ac:dyDescent="0.2">
      <c r="B2" s="104" t="s">
        <v>50</v>
      </c>
      <c r="I2" s="104"/>
      <c r="J2" s="46"/>
      <c r="K2" s="186"/>
      <c r="L2" s="46"/>
      <c r="M2" s="10"/>
    </row>
    <row r="3" spans="2:13" ht="15" x14ac:dyDescent="0.2">
      <c r="B3" s="295" t="s">
        <v>121</v>
      </c>
      <c r="C3" s="296"/>
      <c r="D3" s="103" t="s">
        <v>56</v>
      </c>
      <c r="I3" s="288"/>
      <c r="J3" s="289"/>
      <c r="K3" s="104"/>
      <c r="L3" s="46"/>
      <c r="M3" s="10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16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30" customHeight="1" x14ac:dyDescent="0.2">
      <c r="B6" s="271" t="s">
        <v>48</v>
      </c>
      <c r="C6" s="140" t="s">
        <v>135</v>
      </c>
      <c r="D6" s="106"/>
      <c r="E6" s="22"/>
      <c r="F6" s="49"/>
      <c r="G6" s="49"/>
      <c r="H6" s="28">
        <f t="shared" ref="H6:H108" si="0">F6*G6</f>
        <v>0</v>
      </c>
      <c r="I6" s="28">
        <f>H6</f>
        <v>0</v>
      </c>
      <c r="J6" s="40"/>
      <c r="L6" s="183"/>
      <c r="M6" s="178"/>
    </row>
    <row r="7" spans="2:13" ht="30" customHeight="1" x14ac:dyDescent="0.2">
      <c r="B7" s="272"/>
      <c r="C7" s="140" t="s">
        <v>132</v>
      </c>
      <c r="D7" s="106"/>
      <c r="E7" s="22"/>
      <c r="F7" s="49"/>
      <c r="G7" s="49"/>
      <c r="H7" s="28">
        <f t="shared" si="0"/>
        <v>0</v>
      </c>
      <c r="I7" s="28">
        <f t="shared" ref="I7:I14" si="1">H7</f>
        <v>0</v>
      </c>
      <c r="J7" s="40"/>
      <c r="L7" s="183"/>
      <c r="M7" s="179"/>
    </row>
    <row r="8" spans="2:13" ht="30" customHeight="1" x14ac:dyDescent="0.2">
      <c r="B8" s="272"/>
      <c r="C8" s="140" t="s">
        <v>97</v>
      </c>
      <c r="D8" s="106"/>
      <c r="E8" s="22"/>
      <c r="F8" s="49"/>
      <c r="G8" s="49"/>
      <c r="H8" s="28">
        <f t="shared" si="0"/>
        <v>0</v>
      </c>
      <c r="I8" s="28">
        <f t="shared" si="1"/>
        <v>0</v>
      </c>
      <c r="J8" s="40"/>
      <c r="L8" s="183"/>
      <c r="M8" s="179"/>
    </row>
    <row r="9" spans="2:13" ht="30" customHeight="1" x14ac:dyDescent="0.2">
      <c r="B9" s="272"/>
      <c r="C9" s="140" t="s">
        <v>98</v>
      </c>
      <c r="D9" s="106"/>
      <c r="E9" s="22"/>
      <c r="F9" s="49"/>
      <c r="G9" s="49"/>
      <c r="H9" s="28">
        <f t="shared" si="0"/>
        <v>0</v>
      </c>
      <c r="I9" s="28">
        <f t="shared" si="1"/>
        <v>0</v>
      </c>
      <c r="J9" s="40"/>
      <c r="L9" s="183"/>
      <c r="M9" s="179"/>
    </row>
    <row r="10" spans="2:13" ht="30" customHeight="1" x14ac:dyDescent="0.2">
      <c r="B10" s="272"/>
      <c r="C10" s="140" t="s">
        <v>99</v>
      </c>
      <c r="D10" s="106"/>
      <c r="E10" s="22"/>
      <c r="F10" s="49"/>
      <c r="G10" s="49"/>
      <c r="H10" s="28">
        <f t="shared" si="0"/>
        <v>0</v>
      </c>
      <c r="I10" s="28">
        <f t="shared" si="1"/>
        <v>0</v>
      </c>
      <c r="J10" s="40"/>
      <c r="L10" s="183"/>
      <c r="M10" s="179"/>
    </row>
    <row r="11" spans="2:13" ht="30" customHeight="1" x14ac:dyDescent="0.2">
      <c r="B11" s="272"/>
      <c r="C11" s="140" t="s">
        <v>100</v>
      </c>
      <c r="D11" s="106"/>
      <c r="E11" s="22"/>
      <c r="F11" s="49"/>
      <c r="G11" s="49"/>
      <c r="H11" s="28">
        <f t="shared" si="0"/>
        <v>0</v>
      </c>
      <c r="I11" s="28">
        <f t="shared" si="1"/>
        <v>0</v>
      </c>
      <c r="J11" s="40"/>
      <c r="L11" s="183"/>
      <c r="M11" s="179"/>
    </row>
    <row r="12" spans="2:13" ht="30" customHeight="1" x14ac:dyDescent="0.2">
      <c r="B12" s="272"/>
      <c r="C12" s="140" t="s">
        <v>101</v>
      </c>
      <c r="D12" s="106"/>
      <c r="E12" s="22"/>
      <c r="F12" s="49"/>
      <c r="G12" s="49"/>
      <c r="H12" s="28">
        <f t="shared" si="0"/>
        <v>0</v>
      </c>
      <c r="I12" s="28">
        <f t="shared" si="1"/>
        <v>0</v>
      </c>
      <c r="J12" s="40"/>
      <c r="L12" s="183"/>
      <c r="M12" s="179"/>
    </row>
    <row r="13" spans="2:13" ht="30" customHeight="1" x14ac:dyDescent="0.2">
      <c r="B13" s="272"/>
      <c r="C13" s="140" t="s">
        <v>102</v>
      </c>
      <c r="D13" s="106"/>
      <c r="E13" s="22"/>
      <c r="F13" s="49"/>
      <c r="G13" s="49"/>
      <c r="H13" s="28">
        <f t="shared" si="0"/>
        <v>0</v>
      </c>
      <c r="I13" s="28">
        <f t="shared" si="1"/>
        <v>0</v>
      </c>
      <c r="J13" s="40"/>
      <c r="L13" s="183"/>
      <c r="M13" s="179"/>
    </row>
    <row r="14" spans="2:13" ht="30" customHeight="1" x14ac:dyDescent="0.2">
      <c r="B14" s="272"/>
      <c r="C14" s="140" t="s">
        <v>116</v>
      </c>
      <c r="D14" s="106"/>
      <c r="E14" s="22"/>
      <c r="F14" s="49"/>
      <c r="G14" s="49"/>
      <c r="H14" s="28">
        <f t="shared" si="0"/>
        <v>0</v>
      </c>
      <c r="I14" s="28">
        <f t="shared" si="1"/>
        <v>0</v>
      </c>
      <c r="J14" s="40"/>
      <c r="L14" s="183"/>
      <c r="M14" s="179"/>
    </row>
    <row r="15" spans="2:13" ht="30" customHeight="1" x14ac:dyDescent="0.2">
      <c r="B15" s="272"/>
      <c r="C15" s="140" t="s">
        <v>103</v>
      </c>
      <c r="D15" s="106"/>
      <c r="E15" s="22"/>
      <c r="F15" s="49"/>
      <c r="G15" s="49"/>
      <c r="H15" s="28">
        <f t="shared" ref="H15:H26" si="2">F15*G15</f>
        <v>0</v>
      </c>
      <c r="I15" s="28">
        <f t="shared" ref="I15:I26" si="3">H15</f>
        <v>0</v>
      </c>
      <c r="J15" s="40"/>
      <c r="L15" s="183"/>
      <c r="M15" s="179"/>
    </row>
    <row r="16" spans="2:13" ht="30" customHeight="1" x14ac:dyDescent="0.2">
      <c r="B16" s="272"/>
      <c r="C16" s="140" t="s">
        <v>104</v>
      </c>
      <c r="D16" s="106"/>
      <c r="E16" s="22"/>
      <c r="F16" s="49"/>
      <c r="G16" s="49"/>
      <c r="H16" s="28">
        <f t="shared" si="2"/>
        <v>0</v>
      </c>
      <c r="I16" s="28">
        <f t="shared" si="3"/>
        <v>0</v>
      </c>
      <c r="J16" s="40"/>
      <c r="L16" s="183"/>
      <c r="M16" s="179"/>
    </row>
    <row r="17" spans="2:13" ht="30" customHeight="1" x14ac:dyDescent="0.2">
      <c r="B17" s="272"/>
      <c r="C17" s="140" t="s">
        <v>105</v>
      </c>
      <c r="D17" s="106"/>
      <c r="E17" s="22"/>
      <c r="F17" s="49"/>
      <c r="G17" s="49"/>
      <c r="H17" s="28">
        <f t="shared" si="2"/>
        <v>0</v>
      </c>
      <c r="I17" s="28">
        <f t="shared" si="3"/>
        <v>0</v>
      </c>
      <c r="J17" s="40"/>
      <c r="L17" s="183"/>
      <c r="M17" s="180"/>
    </row>
    <row r="18" spans="2:13" ht="30" customHeight="1" x14ac:dyDescent="0.2">
      <c r="B18" s="272"/>
      <c r="C18" s="140" t="s">
        <v>106</v>
      </c>
      <c r="D18" s="106"/>
      <c r="E18" s="22"/>
      <c r="F18" s="49"/>
      <c r="G18" s="49"/>
      <c r="H18" s="28">
        <f t="shared" si="2"/>
        <v>0</v>
      </c>
      <c r="I18" s="28">
        <f t="shared" si="3"/>
        <v>0</v>
      </c>
      <c r="J18" s="40"/>
      <c r="L18" s="183"/>
      <c r="M18" s="180"/>
    </row>
    <row r="19" spans="2:13" ht="30" customHeight="1" x14ac:dyDescent="0.2">
      <c r="B19" s="272"/>
      <c r="C19" s="140" t="s">
        <v>107</v>
      </c>
      <c r="D19" s="106"/>
      <c r="E19" s="22"/>
      <c r="F19" s="49"/>
      <c r="G19" s="49"/>
      <c r="H19" s="28">
        <f t="shared" si="2"/>
        <v>0</v>
      </c>
      <c r="I19" s="28">
        <f t="shared" si="3"/>
        <v>0</v>
      </c>
      <c r="J19" s="40"/>
      <c r="L19" s="183"/>
      <c r="M19" s="180"/>
    </row>
    <row r="20" spans="2:13" ht="30" customHeight="1" x14ac:dyDescent="0.2">
      <c r="B20" s="272"/>
      <c r="C20" s="140" t="s">
        <v>108</v>
      </c>
      <c r="D20" s="106"/>
      <c r="E20" s="22"/>
      <c r="F20" s="49"/>
      <c r="G20" s="49"/>
      <c r="H20" s="28">
        <f t="shared" si="2"/>
        <v>0</v>
      </c>
      <c r="I20" s="28">
        <f t="shared" si="3"/>
        <v>0</v>
      </c>
      <c r="J20" s="40"/>
      <c r="L20" s="183"/>
      <c r="M20" s="180"/>
    </row>
    <row r="21" spans="2:13" ht="30" customHeight="1" x14ac:dyDescent="0.2">
      <c r="B21" s="272"/>
      <c r="C21" s="140" t="s">
        <v>109</v>
      </c>
      <c r="D21" s="106"/>
      <c r="E21" s="22"/>
      <c r="F21" s="49"/>
      <c r="G21" s="49"/>
      <c r="H21" s="28">
        <f t="shared" si="2"/>
        <v>0</v>
      </c>
      <c r="I21" s="28">
        <f t="shared" si="3"/>
        <v>0</v>
      </c>
      <c r="J21" s="40"/>
      <c r="L21" s="183"/>
      <c r="M21" s="180"/>
    </row>
    <row r="22" spans="2:13" ht="30" customHeight="1" x14ac:dyDescent="0.2">
      <c r="B22" s="272"/>
      <c r="C22" s="140" t="s">
        <v>110</v>
      </c>
      <c r="D22" s="106"/>
      <c r="E22" s="22"/>
      <c r="F22" s="49"/>
      <c r="G22" s="49"/>
      <c r="H22" s="28">
        <f t="shared" si="2"/>
        <v>0</v>
      </c>
      <c r="I22" s="28">
        <f t="shared" si="3"/>
        <v>0</v>
      </c>
      <c r="J22" s="40"/>
      <c r="L22" s="183"/>
      <c r="M22" s="180"/>
    </row>
    <row r="23" spans="2:13" ht="30" customHeight="1" x14ac:dyDescent="0.2">
      <c r="B23" s="272"/>
      <c r="C23" s="140" t="s">
        <v>111</v>
      </c>
      <c r="D23" s="106"/>
      <c r="E23" s="22"/>
      <c r="F23" s="49"/>
      <c r="G23" s="49"/>
      <c r="H23" s="28">
        <f t="shared" si="2"/>
        <v>0</v>
      </c>
      <c r="I23" s="28">
        <f t="shared" si="3"/>
        <v>0</v>
      </c>
      <c r="J23" s="40"/>
      <c r="L23" s="183"/>
      <c r="M23" s="180"/>
    </row>
    <row r="24" spans="2:13" ht="30" customHeight="1" x14ac:dyDescent="0.2">
      <c r="B24" s="272"/>
      <c r="C24" s="140" t="s">
        <v>112</v>
      </c>
      <c r="D24" s="106"/>
      <c r="E24" s="22"/>
      <c r="F24" s="49"/>
      <c r="G24" s="49"/>
      <c r="H24" s="28">
        <f t="shared" si="2"/>
        <v>0</v>
      </c>
      <c r="I24" s="28">
        <f t="shared" si="3"/>
        <v>0</v>
      </c>
      <c r="J24" s="40"/>
      <c r="L24" s="183"/>
      <c r="M24" s="180"/>
    </row>
    <row r="25" spans="2:13" ht="30" customHeight="1" x14ac:dyDescent="0.2">
      <c r="B25" s="272"/>
      <c r="C25" s="140" t="s">
        <v>113</v>
      </c>
      <c r="D25" s="106"/>
      <c r="E25" s="22"/>
      <c r="F25" s="49"/>
      <c r="G25" s="49"/>
      <c r="H25" s="28">
        <f t="shared" si="2"/>
        <v>0</v>
      </c>
      <c r="I25" s="28">
        <f t="shared" si="3"/>
        <v>0</v>
      </c>
      <c r="J25" s="40"/>
      <c r="L25" s="183"/>
      <c r="M25" s="180"/>
    </row>
    <row r="26" spans="2:13" ht="30" customHeight="1" x14ac:dyDescent="0.2">
      <c r="B26" s="272"/>
      <c r="C26" s="140" t="s">
        <v>114</v>
      </c>
      <c r="D26" s="106"/>
      <c r="E26" s="22"/>
      <c r="F26" s="49"/>
      <c r="G26" s="49"/>
      <c r="H26" s="28">
        <f t="shared" si="2"/>
        <v>0</v>
      </c>
      <c r="I26" s="28">
        <f t="shared" si="3"/>
        <v>0</v>
      </c>
      <c r="J26" s="40"/>
      <c r="L26" s="183"/>
      <c r="M26" s="180"/>
    </row>
    <row r="27" spans="2:13" ht="30" customHeight="1" x14ac:dyDescent="0.2">
      <c r="B27" s="272"/>
      <c r="C27" s="140" t="s">
        <v>115</v>
      </c>
      <c r="D27" s="106"/>
      <c r="E27" s="22"/>
      <c r="F27" s="49"/>
      <c r="G27" s="49"/>
      <c r="H27" s="28">
        <f>F27*G27</f>
        <v>0</v>
      </c>
      <c r="I27" s="28">
        <f>H27</f>
        <v>0</v>
      </c>
      <c r="J27" s="40"/>
      <c r="L27" s="184"/>
      <c r="M27" s="180"/>
    </row>
    <row r="28" spans="2:13" ht="30" customHeight="1" x14ac:dyDescent="0.2">
      <c r="B28" s="272"/>
      <c r="C28" s="132" t="s">
        <v>67</v>
      </c>
      <c r="D28" s="106"/>
      <c r="E28" s="22"/>
      <c r="F28" s="49"/>
      <c r="G28" s="49"/>
      <c r="H28" s="28">
        <f>F28*G28</f>
        <v>0</v>
      </c>
      <c r="I28" s="28">
        <f>H28</f>
        <v>0</v>
      </c>
      <c r="J28" s="40"/>
      <c r="L28" s="184"/>
      <c r="M28" s="180"/>
    </row>
    <row r="29" spans="2:13" x14ac:dyDescent="0.2">
      <c r="B29" s="272"/>
      <c r="C29" s="274" t="s">
        <v>3</v>
      </c>
      <c r="D29" s="107"/>
      <c r="E29" s="50"/>
      <c r="F29" s="51"/>
      <c r="G29" s="51"/>
      <c r="H29" s="28">
        <f t="shared" si="0"/>
        <v>0</v>
      </c>
      <c r="I29" s="42"/>
      <c r="J29" s="40"/>
      <c r="L29" s="184"/>
      <c r="M29" s="180"/>
    </row>
    <row r="30" spans="2:13" x14ac:dyDescent="0.2">
      <c r="B30" s="272"/>
      <c r="C30" s="275"/>
      <c r="D30" s="107"/>
      <c r="E30" s="50"/>
      <c r="F30" s="51"/>
      <c r="G30" s="51"/>
      <c r="H30" s="28">
        <f t="shared" si="0"/>
        <v>0</v>
      </c>
      <c r="I30" s="42"/>
      <c r="J30" s="40"/>
      <c r="L30" s="184"/>
      <c r="M30" s="180"/>
    </row>
    <row r="31" spans="2:13" x14ac:dyDescent="0.2">
      <c r="B31" s="272"/>
      <c r="C31" s="275"/>
      <c r="D31" s="107"/>
      <c r="E31" s="50"/>
      <c r="F31" s="51"/>
      <c r="G31" s="51"/>
      <c r="H31" s="28">
        <f t="shared" ref="H31" si="4">F31*G31</f>
        <v>0</v>
      </c>
      <c r="I31" s="42"/>
      <c r="J31" s="40"/>
      <c r="L31" s="184"/>
      <c r="M31" s="180"/>
    </row>
    <row r="32" spans="2:13" x14ac:dyDescent="0.2">
      <c r="B32" s="272"/>
      <c r="C32" s="275"/>
      <c r="D32" s="107"/>
      <c r="E32" s="50"/>
      <c r="F32" s="51"/>
      <c r="G32" s="51"/>
      <c r="H32" s="28">
        <f t="shared" si="0"/>
        <v>0</v>
      </c>
      <c r="I32" s="42"/>
      <c r="J32" s="43"/>
      <c r="L32" s="184"/>
      <c r="M32" s="181"/>
    </row>
    <row r="33" spans="2:13" x14ac:dyDescent="0.2">
      <c r="B33" s="272"/>
      <c r="C33" s="276"/>
      <c r="D33" s="107"/>
      <c r="E33" s="50"/>
      <c r="F33" s="51"/>
      <c r="G33" s="51"/>
      <c r="H33" s="28">
        <f t="shared" si="0"/>
        <v>0</v>
      </c>
      <c r="I33" s="28">
        <f>SUM(H29:H33)</f>
        <v>0</v>
      </c>
      <c r="J33" s="44"/>
      <c r="L33" s="184"/>
      <c r="M33" s="180"/>
    </row>
    <row r="34" spans="2:13" x14ac:dyDescent="0.2">
      <c r="B34" s="272"/>
      <c r="C34" s="274" t="s">
        <v>2</v>
      </c>
      <c r="D34" s="107"/>
      <c r="E34" s="50"/>
      <c r="F34" s="51"/>
      <c r="G34" s="51"/>
      <c r="H34" s="28">
        <f t="shared" si="0"/>
        <v>0</v>
      </c>
      <c r="I34" s="42"/>
      <c r="L34" s="184"/>
      <c r="M34" s="180"/>
    </row>
    <row r="35" spans="2:13" x14ac:dyDescent="0.2">
      <c r="B35" s="272"/>
      <c r="C35" s="275"/>
      <c r="D35" s="107"/>
      <c r="E35" s="50"/>
      <c r="F35" s="51"/>
      <c r="G35" s="51"/>
      <c r="H35" s="28">
        <f t="shared" ref="H35" si="5">F35*G35</f>
        <v>0</v>
      </c>
      <c r="I35" s="42"/>
      <c r="L35" s="184"/>
      <c r="M35" s="180"/>
    </row>
    <row r="36" spans="2:13" x14ac:dyDescent="0.2">
      <c r="B36" s="272"/>
      <c r="C36" s="275"/>
      <c r="D36" s="107"/>
      <c r="E36" s="50"/>
      <c r="F36" s="51"/>
      <c r="G36" s="51"/>
      <c r="H36" s="28">
        <f t="shared" ref="H36" si="6">F36*G36</f>
        <v>0</v>
      </c>
      <c r="I36" s="42"/>
      <c r="L36" s="184"/>
      <c r="M36" s="180"/>
    </row>
    <row r="37" spans="2:13" ht="13.5" thickBot="1" x14ac:dyDescent="0.25">
      <c r="B37" s="272"/>
      <c r="C37" s="275"/>
      <c r="D37" s="107"/>
      <c r="E37" s="50"/>
      <c r="F37" s="51"/>
      <c r="G37" s="51"/>
      <c r="H37" s="28">
        <f t="shared" si="0"/>
        <v>0</v>
      </c>
      <c r="I37" s="42"/>
      <c r="L37" s="184"/>
      <c r="M37" s="180"/>
    </row>
    <row r="38" spans="2:13" ht="13.5" thickBot="1" x14ac:dyDescent="0.25">
      <c r="B38" s="273"/>
      <c r="C38" s="277"/>
      <c r="D38" s="108"/>
      <c r="E38" s="52"/>
      <c r="F38" s="53"/>
      <c r="G38" s="53"/>
      <c r="H38" s="29">
        <f t="shared" si="0"/>
        <v>0</v>
      </c>
      <c r="I38" s="77">
        <f>SUM(H34:H38)</f>
        <v>0</v>
      </c>
      <c r="J38" s="76">
        <f>SUM(I6:I28)+I33+I38</f>
        <v>0</v>
      </c>
      <c r="L38" s="184"/>
      <c r="M38" s="180"/>
    </row>
    <row r="39" spans="2:13" x14ac:dyDescent="0.2">
      <c r="B39" s="340" t="s">
        <v>136</v>
      </c>
      <c r="C39" s="278"/>
      <c r="D39" s="109"/>
      <c r="E39" s="54"/>
      <c r="F39" s="55"/>
      <c r="G39" s="55"/>
      <c r="H39" s="37">
        <f t="shared" si="0"/>
        <v>0</v>
      </c>
      <c r="I39" s="42"/>
      <c r="J39" s="45"/>
      <c r="L39" s="184"/>
      <c r="M39" s="180"/>
    </row>
    <row r="40" spans="2:13" x14ac:dyDescent="0.2">
      <c r="B40" s="279"/>
      <c r="C40" s="280"/>
      <c r="D40" s="110"/>
      <c r="E40" s="56"/>
      <c r="F40" s="57"/>
      <c r="G40" s="57"/>
      <c r="H40" s="28">
        <f t="shared" si="0"/>
        <v>0</v>
      </c>
      <c r="I40" s="42"/>
      <c r="J40" s="45"/>
      <c r="L40" s="184"/>
      <c r="M40" s="180"/>
    </row>
    <row r="41" spans="2:13" x14ac:dyDescent="0.2">
      <c r="B41" s="279"/>
      <c r="C41" s="280"/>
      <c r="D41" s="110"/>
      <c r="E41" s="56"/>
      <c r="F41" s="57"/>
      <c r="G41" s="57"/>
      <c r="H41" s="28">
        <f t="shared" si="0"/>
        <v>0</v>
      </c>
      <c r="I41" s="42"/>
      <c r="J41" s="45"/>
      <c r="L41" s="184"/>
      <c r="M41" s="180"/>
    </row>
    <row r="42" spans="2:13" x14ac:dyDescent="0.2">
      <c r="B42" s="279"/>
      <c r="C42" s="280"/>
      <c r="D42" s="110"/>
      <c r="E42" s="56"/>
      <c r="F42" s="57"/>
      <c r="G42" s="57"/>
      <c r="H42" s="28">
        <f t="shared" si="0"/>
        <v>0</v>
      </c>
      <c r="I42" s="42"/>
      <c r="J42" s="45"/>
      <c r="L42" s="184"/>
      <c r="M42" s="180"/>
    </row>
    <row r="43" spans="2:13" x14ac:dyDescent="0.2">
      <c r="B43" s="279"/>
      <c r="C43" s="280"/>
      <c r="D43" s="110"/>
      <c r="E43" s="56"/>
      <c r="F43" s="57"/>
      <c r="G43" s="57"/>
      <c r="H43" s="28">
        <f t="shared" ref="H43" si="7">F43*G43</f>
        <v>0</v>
      </c>
      <c r="I43" s="42"/>
      <c r="J43" s="45"/>
      <c r="L43" s="184"/>
      <c r="M43" s="180"/>
    </row>
    <row r="44" spans="2:13" x14ac:dyDescent="0.2">
      <c r="B44" s="279"/>
      <c r="C44" s="280"/>
      <c r="D44" s="110"/>
      <c r="E44" s="56"/>
      <c r="F44" s="57"/>
      <c r="G44" s="57"/>
      <c r="H44" s="28">
        <f t="shared" si="0"/>
        <v>0</v>
      </c>
      <c r="I44" s="42"/>
      <c r="J44" s="45"/>
      <c r="L44" s="184"/>
      <c r="M44" s="180"/>
    </row>
    <row r="45" spans="2:13" ht="13.5" thickBot="1" x14ac:dyDescent="0.25">
      <c r="B45" s="279"/>
      <c r="C45" s="280"/>
      <c r="D45" s="110"/>
      <c r="E45" s="56"/>
      <c r="F45" s="57"/>
      <c r="G45" s="57"/>
      <c r="H45" s="28">
        <f t="shared" si="0"/>
        <v>0</v>
      </c>
      <c r="I45" s="42"/>
      <c r="J45" s="45"/>
      <c r="L45" s="184"/>
      <c r="M45" s="180"/>
    </row>
    <row r="46" spans="2:13" ht="13.5" thickBot="1" x14ac:dyDescent="0.25">
      <c r="B46" s="281"/>
      <c r="C46" s="282"/>
      <c r="D46" s="111"/>
      <c r="E46" s="58"/>
      <c r="F46" s="59"/>
      <c r="G46" s="59"/>
      <c r="H46" s="29">
        <f t="shared" si="0"/>
        <v>0</v>
      </c>
      <c r="I46" s="268">
        <f>SUM(H39:H46)</f>
        <v>0</v>
      </c>
      <c r="J46" s="269"/>
      <c r="L46" s="184"/>
      <c r="M46" s="180"/>
    </row>
    <row r="47" spans="2:13" x14ac:dyDescent="0.2">
      <c r="B47" s="340" t="s">
        <v>137</v>
      </c>
      <c r="C47" s="278"/>
      <c r="D47" s="112"/>
      <c r="E47" s="61"/>
      <c r="F47" s="62"/>
      <c r="G47" s="62"/>
      <c r="H47" s="38">
        <f t="shared" si="0"/>
        <v>0</v>
      </c>
      <c r="I47" s="42"/>
      <c r="J47" s="45"/>
      <c r="L47" s="184"/>
      <c r="M47" s="180"/>
    </row>
    <row r="48" spans="2:13" x14ac:dyDescent="0.2">
      <c r="B48" s="279"/>
      <c r="C48" s="280"/>
      <c r="D48" s="113"/>
      <c r="E48" s="63"/>
      <c r="F48" s="64"/>
      <c r="G48" s="64"/>
      <c r="H48" s="37">
        <f t="shared" si="0"/>
        <v>0</v>
      </c>
      <c r="I48" s="42"/>
      <c r="J48" s="45"/>
      <c r="L48" s="184"/>
      <c r="M48" s="180"/>
    </row>
    <row r="49" spans="2:13" x14ac:dyDescent="0.2">
      <c r="B49" s="279"/>
      <c r="C49" s="280"/>
      <c r="D49" s="113"/>
      <c r="E49" s="63"/>
      <c r="F49" s="64"/>
      <c r="G49" s="64"/>
      <c r="H49" s="37">
        <f t="shared" si="0"/>
        <v>0</v>
      </c>
      <c r="I49" s="42"/>
      <c r="J49" s="45"/>
      <c r="L49" s="184"/>
      <c r="M49" s="180"/>
    </row>
    <row r="50" spans="2:13" x14ac:dyDescent="0.2">
      <c r="B50" s="279"/>
      <c r="C50" s="280"/>
      <c r="D50" s="113"/>
      <c r="E50" s="63"/>
      <c r="F50" s="64"/>
      <c r="G50" s="64"/>
      <c r="H50" s="37">
        <f t="shared" si="0"/>
        <v>0</v>
      </c>
      <c r="I50" s="42"/>
      <c r="J50" s="45"/>
      <c r="L50" s="184"/>
      <c r="M50" s="180"/>
    </row>
    <row r="51" spans="2:13" x14ac:dyDescent="0.2">
      <c r="B51" s="279"/>
      <c r="C51" s="280"/>
      <c r="D51" s="113"/>
      <c r="E51" s="63"/>
      <c r="F51" s="64"/>
      <c r="G51" s="64"/>
      <c r="H51" s="37">
        <f t="shared" si="0"/>
        <v>0</v>
      </c>
      <c r="I51" s="42"/>
      <c r="J51" s="45"/>
      <c r="L51" s="184"/>
      <c r="M51" s="180"/>
    </row>
    <row r="52" spans="2:13" x14ac:dyDescent="0.2">
      <c r="B52" s="279"/>
      <c r="C52" s="280"/>
      <c r="D52" s="113"/>
      <c r="E52" s="63"/>
      <c r="F52" s="64"/>
      <c r="G52" s="64"/>
      <c r="H52" s="37">
        <f t="shared" si="0"/>
        <v>0</v>
      </c>
      <c r="I52" s="42"/>
      <c r="J52" s="45"/>
      <c r="L52" s="184"/>
      <c r="M52" s="180"/>
    </row>
    <row r="53" spans="2:13" x14ac:dyDescent="0.2">
      <c r="B53" s="279"/>
      <c r="C53" s="280"/>
      <c r="D53" s="113"/>
      <c r="E53" s="63"/>
      <c r="F53" s="64"/>
      <c r="G53" s="64"/>
      <c r="H53" s="37">
        <f t="shared" si="0"/>
        <v>0</v>
      </c>
      <c r="I53" s="42"/>
      <c r="J53" s="45"/>
      <c r="L53" s="184"/>
      <c r="M53" s="180"/>
    </row>
    <row r="54" spans="2:13" x14ac:dyDescent="0.2">
      <c r="B54" s="279"/>
      <c r="C54" s="280"/>
      <c r="D54" s="113"/>
      <c r="E54" s="63"/>
      <c r="F54" s="64"/>
      <c r="G54" s="64"/>
      <c r="H54" s="37">
        <f t="shared" si="0"/>
        <v>0</v>
      </c>
      <c r="I54" s="42"/>
      <c r="J54" s="45"/>
      <c r="L54" s="184"/>
      <c r="M54" s="180"/>
    </row>
    <row r="55" spans="2:13" x14ac:dyDescent="0.2">
      <c r="B55" s="279"/>
      <c r="C55" s="280"/>
      <c r="D55" s="113"/>
      <c r="E55" s="63"/>
      <c r="F55" s="64"/>
      <c r="G55" s="64"/>
      <c r="H55" s="37">
        <f t="shared" si="0"/>
        <v>0</v>
      </c>
      <c r="I55" s="42"/>
      <c r="J55" s="45"/>
      <c r="L55" s="184"/>
      <c r="M55" s="180"/>
    </row>
    <row r="56" spans="2:13" x14ac:dyDescent="0.2">
      <c r="B56" s="279"/>
      <c r="C56" s="280"/>
      <c r="D56" s="113"/>
      <c r="E56" s="63"/>
      <c r="F56" s="64"/>
      <c r="G56" s="64"/>
      <c r="H56" s="37">
        <f t="shared" si="0"/>
        <v>0</v>
      </c>
      <c r="I56" s="42"/>
      <c r="J56" s="45"/>
      <c r="L56" s="184"/>
      <c r="M56" s="181"/>
    </row>
    <row r="57" spans="2:13" x14ac:dyDescent="0.2">
      <c r="B57" s="279"/>
      <c r="C57" s="280"/>
      <c r="D57" s="113"/>
      <c r="E57" s="63"/>
      <c r="F57" s="64"/>
      <c r="G57" s="64"/>
      <c r="H57" s="37">
        <f t="shared" si="0"/>
        <v>0</v>
      </c>
      <c r="I57" s="42"/>
      <c r="J57" s="45"/>
      <c r="L57" s="184"/>
      <c r="M57" s="181"/>
    </row>
    <row r="58" spans="2:13" x14ac:dyDescent="0.2">
      <c r="B58" s="279"/>
      <c r="C58" s="280"/>
      <c r="D58" s="114"/>
      <c r="E58" s="65"/>
      <c r="F58" s="66"/>
      <c r="G58" s="66"/>
      <c r="H58" s="28">
        <f t="shared" si="0"/>
        <v>0</v>
      </c>
      <c r="I58" s="42"/>
      <c r="J58" s="45"/>
      <c r="L58" s="184"/>
      <c r="M58" s="180"/>
    </row>
    <row r="59" spans="2:13" x14ac:dyDescent="0.2">
      <c r="B59" s="279"/>
      <c r="C59" s="280"/>
      <c r="D59" s="114"/>
      <c r="E59" s="65"/>
      <c r="F59" s="66"/>
      <c r="G59" s="66"/>
      <c r="H59" s="28">
        <f t="shared" si="0"/>
        <v>0</v>
      </c>
      <c r="I59" s="42"/>
      <c r="J59" s="45"/>
      <c r="L59" s="184"/>
      <c r="M59" s="180"/>
    </row>
    <row r="60" spans="2:13" x14ac:dyDescent="0.2">
      <c r="B60" s="279"/>
      <c r="C60" s="280"/>
      <c r="D60" s="114"/>
      <c r="E60" s="65"/>
      <c r="F60" s="66"/>
      <c r="G60" s="66"/>
      <c r="H60" s="28">
        <f t="shared" si="0"/>
        <v>0</v>
      </c>
      <c r="I60" s="42"/>
      <c r="J60" s="45"/>
      <c r="L60" s="184"/>
      <c r="M60" s="180"/>
    </row>
    <row r="61" spans="2:13" x14ac:dyDescent="0.2">
      <c r="B61" s="279"/>
      <c r="C61" s="280"/>
      <c r="D61" s="114"/>
      <c r="E61" s="65"/>
      <c r="F61" s="66"/>
      <c r="G61" s="66"/>
      <c r="H61" s="28">
        <f t="shared" si="0"/>
        <v>0</v>
      </c>
      <c r="I61" s="42"/>
      <c r="J61" s="45"/>
      <c r="L61" s="184"/>
      <c r="M61" s="181"/>
    </row>
    <row r="62" spans="2:13" x14ac:dyDescent="0.2">
      <c r="B62" s="279"/>
      <c r="C62" s="280"/>
      <c r="D62" s="114"/>
      <c r="E62" s="65"/>
      <c r="F62" s="66"/>
      <c r="G62" s="66"/>
      <c r="H62" s="28">
        <f t="shared" ref="H62" si="8">F62*G62</f>
        <v>0</v>
      </c>
      <c r="I62" s="42"/>
      <c r="J62" s="45"/>
      <c r="L62" s="184"/>
      <c r="M62" s="181"/>
    </row>
    <row r="63" spans="2:13" x14ac:dyDescent="0.2">
      <c r="B63" s="279"/>
      <c r="C63" s="280"/>
      <c r="D63" s="114"/>
      <c r="E63" s="65"/>
      <c r="F63" s="66"/>
      <c r="G63" s="66"/>
      <c r="H63" s="28">
        <f t="shared" si="0"/>
        <v>0</v>
      </c>
      <c r="I63" s="42"/>
      <c r="J63" s="45"/>
      <c r="L63" s="184"/>
      <c r="M63" s="180"/>
    </row>
    <row r="64" spans="2:13" x14ac:dyDescent="0.2">
      <c r="B64" s="279"/>
      <c r="C64" s="280"/>
      <c r="D64" s="114"/>
      <c r="E64" s="65"/>
      <c r="F64" s="66"/>
      <c r="G64" s="66"/>
      <c r="H64" s="28">
        <f t="shared" si="0"/>
        <v>0</v>
      </c>
      <c r="I64" s="42"/>
      <c r="J64" s="45"/>
      <c r="L64" s="184"/>
      <c r="M64" s="180"/>
    </row>
    <row r="65" spans="2:13" x14ac:dyDescent="0.2">
      <c r="B65" s="279"/>
      <c r="C65" s="280"/>
      <c r="D65" s="114"/>
      <c r="E65" s="65"/>
      <c r="F65" s="66"/>
      <c r="G65" s="66"/>
      <c r="H65" s="28">
        <f t="shared" si="0"/>
        <v>0</v>
      </c>
      <c r="I65" s="42"/>
      <c r="J65" s="45"/>
      <c r="L65" s="184"/>
      <c r="M65" s="180"/>
    </row>
    <row r="66" spans="2:13" x14ac:dyDescent="0.2">
      <c r="B66" s="279"/>
      <c r="C66" s="280"/>
      <c r="D66" s="114"/>
      <c r="E66" s="65"/>
      <c r="F66" s="65"/>
      <c r="G66" s="66"/>
      <c r="H66" s="28">
        <f t="shared" si="0"/>
        <v>0</v>
      </c>
      <c r="I66" s="42"/>
      <c r="J66" s="45"/>
      <c r="L66" s="184"/>
      <c r="M66" s="180"/>
    </row>
    <row r="67" spans="2:13" x14ac:dyDescent="0.2">
      <c r="B67" s="279"/>
      <c r="C67" s="280"/>
      <c r="D67" s="115"/>
      <c r="E67" s="67"/>
      <c r="F67" s="68"/>
      <c r="G67" s="68"/>
      <c r="H67" s="28">
        <f t="shared" si="0"/>
        <v>0</v>
      </c>
      <c r="I67" s="42"/>
      <c r="J67" s="45"/>
      <c r="L67" s="184"/>
      <c r="M67" s="180"/>
    </row>
    <row r="68" spans="2:13" x14ac:dyDescent="0.2">
      <c r="B68" s="279"/>
      <c r="C68" s="280"/>
      <c r="D68" s="115"/>
      <c r="E68" s="67"/>
      <c r="F68" s="68"/>
      <c r="G68" s="68"/>
      <c r="H68" s="28">
        <f t="shared" si="0"/>
        <v>0</v>
      </c>
      <c r="I68" s="42"/>
      <c r="J68" s="45"/>
      <c r="L68" s="184"/>
      <c r="M68" s="180"/>
    </row>
    <row r="69" spans="2:13" x14ac:dyDescent="0.2">
      <c r="B69" s="279"/>
      <c r="C69" s="280"/>
      <c r="D69" s="115"/>
      <c r="E69" s="67"/>
      <c r="F69" s="68"/>
      <c r="G69" s="68"/>
      <c r="H69" s="28">
        <f t="shared" si="0"/>
        <v>0</v>
      </c>
      <c r="I69" s="42"/>
      <c r="J69" s="45"/>
      <c r="L69" s="184"/>
      <c r="M69" s="180"/>
    </row>
    <row r="70" spans="2:13" x14ac:dyDescent="0.2">
      <c r="B70" s="279"/>
      <c r="C70" s="280"/>
      <c r="D70" s="115"/>
      <c r="E70" s="67"/>
      <c r="F70" s="68"/>
      <c r="G70" s="68"/>
      <c r="H70" s="28">
        <f t="shared" si="0"/>
        <v>0</v>
      </c>
      <c r="I70" s="42"/>
      <c r="J70" s="45"/>
      <c r="L70" s="184"/>
      <c r="M70" s="180"/>
    </row>
    <row r="71" spans="2:13" x14ac:dyDescent="0.2">
      <c r="B71" s="279"/>
      <c r="C71" s="280"/>
      <c r="D71" s="115"/>
      <c r="E71" s="67"/>
      <c r="F71" s="68"/>
      <c r="G71" s="68"/>
      <c r="H71" s="28">
        <f t="shared" si="0"/>
        <v>0</v>
      </c>
      <c r="I71" s="42"/>
      <c r="J71" s="45"/>
      <c r="L71" s="184"/>
      <c r="M71" s="180"/>
    </row>
    <row r="72" spans="2:13" x14ac:dyDescent="0.2">
      <c r="B72" s="279"/>
      <c r="C72" s="280"/>
      <c r="D72" s="115"/>
      <c r="E72" s="67"/>
      <c r="F72" s="68"/>
      <c r="G72" s="68"/>
      <c r="H72" s="28">
        <f t="shared" si="0"/>
        <v>0</v>
      </c>
      <c r="I72" s="42"/>
      <c r="J72" s="45"/>
      <c r="L72" s="184"/>
      <c r="M72" s="180"/>
    </row>
    <row r="73" spans="2:13" ht="13.5" thickBot="1" x14ac:dyDescent="0.25">
      <c r="B73" s="279"/>
      <c r="C73" s="280"/>
      <c r="D73" s="115"/>
      <c r="E73" s="67"/>
      <c r="F73" s="68"/>
      <c r="G73" s="68"/>
      <c r="H73" s="28">
        <f t="shared" si="0"/>
        <v>0</v>
      </c>
      <c r="I73" s="42"/>
      <c r="J73" s="45"/>
      <c r="L73" s="184"/>
      <c r="M73" s="180"/>
    </row>
    <row r="74" spans="2:13" ht="13.5" thickBot="1" x14ac:dyDescent="0.25">
      <c r="B74" s="281"/>
      <c r="C74" s="282"/>
      <c r="D74" s="116"/>
      <c r="E74" s="69"/>
      <c r="F74" s="70"/>
      <c r="G74" s="70"/>
      <c r="H74" s="29">
        <f t="shared" si="0"/>
        <v>0</v>
      </c>
      <c r="I74" s="268">
        <f>SUM(H47:H74)</f>
        <v>0</v>
      </c>
      <c r="J74" s="269"/>
      <c r="L74" s="184"/>
      <c r="M74" s="180"/>
    </row>
    <row r="75" spans="2:13" x14ac:dyDescent="0.2">
      <c r="B75" s="341" t="s">
        <v>138</v>
      </c>
      <c r="C75" s="283"/>
      <c r="D75" s="117"/>
      <c r="E75" s="72"/>
      <c r="F75" s="73"/>
      <c r="G75" s="73"/>
      <c r="H75" s="38">
        <f t="shared" si="0"/>
        <v>0</v>
      </c>
      <c r="I75" s="42"/>
      <c r="J75" s="45"/>
      <c r="L75" s="184"/>
      <c r="M75" s="180"/>
    </row>
    <row r="76" spans="2:13" x14ac:dyDescent="0.2">
      <c r="B76" s="284"/>
      <c r="C76" s="285"/>
      <c r="D76" s="110"/>
      <c r="E76" s="74"/>
      <c r="F76" s="57"/>
      <c r="G76" s="57"/>
      <c r="H76" s="28">
        <f t="shared" si="0"/>
        <v>0</v>
      </c>
      <c r="I76" s="42"/>
      <c r="J76" s="45"/>
      <c r="L76" s="184"/>
      <c r="M76" s="180"/>
    </row>
    <row r="77" spans="2:13" x14ac:dyDescent="0.2">
      <c r="B77" s="284"/>
      <c r="C77" s="285"/>
      <c r="D77" s="110"/>
      <c r="E77" s="56"/>
      <c r="F77" s="57"/>
      <c r="G77" s="57"/>
      <c r="H77" s="28">
        <f t="shared" ref="H77:H79" si="9">F77*G77</f>
        <v>0</v>
      </c>
      <c r="I77" s="42"/>
      <c r="J77" s="45"/>
      <c r="L77" s="184"/>
      <c r="M77" s="180"/>
    </row>
    <row r="78" spans="2:13" x14ac:dyDescent="0.2">
      <c r="B78" s="284"/>
      <c r="C78" s="285"/>
      <c r="D78" s="110"/>
      <c r="E78" s="56"/>
      <c r="F78" s="57"/>
      <c r="G78" s="57"/>
      <c r="H78" s="28">
        <f t="shared" si="9"/>
        <v>0</v>
      </c>
      <c r="I78" s="42"/>
      <c r="J78" s="45"/>
      <c r="L78" s="184"/>
      <c r="M78" s="180"/>
    </row>
    <row r="79" spans="2:13" x14ac:dyDescent="0.2">
      <c r="B79" s="284"/>
      <c r="C79" s="285"/>
      <c r="D79" s="110"/>
      <c r="E79" s="56"/>
      <c r="F79" s="57"/>
      <c r="G79" s="57"/>
      <c r="H79" s="28">
        <f t="shared" si="9"/>
        <v>0</v>
      </c>
      <c r="I79" s="42"/>
      <c r="J79" s="45"/>
      <c r="L79" s="184"/>
      <c r="M79" s="180"/>
    </row>
    <row r="80" spans="2:13" x14ac:dyDescent="0.2">
      <c r="B80" s="284"/>
      <c r="C80" s="285"/>
      <c r="D80" s="110"/>
      <c r="E80" s="56"/>
      <c r="F80" s="57"/>
      <c r="G80" s="57"/>
      <c r="H80" s="28">
        <f t="shared" si="0"/>
        <v>0</v>
      </c>
      <c r="I80" s="42"/>
      <c r="J80" s="45"/>
      <c r="L80" s="184"/>
      <c r="M80" s="180"/>
    </row>
    <row r="81" spans="2:13" ht="13.5" thickBot="1" x14ac:dyDescent="0.25">
      <c r="B81" s="284"/>
      <c r="C81" s="285"/>
      <c r="D81" s="110"/>
      <c r="E81" s="56"/>
      <c r="F81" s="57"/>
      <c r="G81" s="57"/>
      <c r="H81" s="28">
        <f t="shared" si="0"/>
        <v>0</v>
      </c>
      <c r="I81" s="42"/>
      <c r="J81" s="45"/>
      <c r="L81" s="184"/>
      <c r="M81" s="180"/>
    </row>
    <row r="82" spans="2:13" ht="13.5" thickBot="1" x14ac:dyDescent="0.25">
      <c r="B82" s="286"/>
      <c r="C82" s="287"/>
      <c r="D82" s="111"/>
      <c r="E82" s="58"/>
      <c r="F82" s="59"/>
      <c r="G82" s="59"/>
      <c r="H82" s="39">
        <f t="shared" si="0"/>
        <v>0</v>
      </c>
      <c r="I82" s="268">
        <f>SUM(H75:H82)</f>
        <v>0</v>
      </c>
      <c r="J82" s="269"/>
      <c r="L82" s="184"/>
      <c r="M82" s="180"/>
    </row>
    <row r="83" spans="2:13" x14ac:dyDescent="0.2">
      <c r="B83" s="341" t="s">
        <v>139</v>
      </c>
      <c r="C83" s="283"/>
      <c r="D83" s="112"/>
      <c r="E83" s="61"/>
      <c r="F83" s="62"/>
      <c r="G83" s="62"/>
      <c r="H83" s="38">
        <f t="shared" si="0"/>
        <v>0</v>
      </c>
      <c r="I83" s="42"/>
      <c r="J83" s="45"/>
      <c r="L83" s="184"/>
      <c r="M83" s="180"/>
    </row>
    <row r="84" spans="2:13" x14ac:dyDescent="0.2">
      <c r="B84" s="284"/>
      <c r="C84" s="285"/>
      <c r="D84" s="114"/>
      <c r="E84" s="65"/>
      <c r="F84" s="66"/>
      <c r="G84" s="66"/>
      <c r="H84" s="28">
        <f t="shared" si="0"/>
        <v>0</v>
      </c>
      <c r="I84" s="42"/>
      <c r="J84" s="45"/>
      <c r="L84" s="184"/>
      <c r="M84" s="180"/>
    </row>
    <row r="85" spans="2:13" x14ac:dyDescent="0.2">
      <c r="B85" s="284"/>
      <c r="C85" s="285"/>
      <c r="D85" s="114"/>
      <c r="E85" s="65"/>
      <c r="F85" s="66"/>
      <c r="G85" s="66"/>
      <c r="H85" s="28">
        <f t="shared" si="0"/>
        <v>0</v>
      </c>
      <c r="I85" s="42"/>
      <c r="J85" s="45"/>
      <c r="L85" s="184"/>
      <c r="M85" s="180"/>
    </row>
    <row r="86" spans="2:13" x14ac:dyDescent="0.2">
      <c r="B86" s="284"/>
      <c r="C86" s="285"/>
      <c r="D86" s="114"/>
      <c r="E86" s="65"/>
      <c r="F86" s="66"/>
      <c r="G86" s="66"/>
      <c r="H86" s="28">
        <f t="shared" si="0"/>
        <v>0</v>
      </c>
      <c r="I86" s="42"/>
      <c r="J86" s="45"/>
      <c r="L86" s="184"/>
      <c r="M86" s="180"/>
    </row>
    <row r="87" spans="2:13" x14ac:dyDescent="0.2">
      <c r="B87" s="284"/>
      <c r="C87" s="285"/>
      <c r="D87" s="114"/>
      <c r="E87" s="65"/>
      <c r="F87" s="66"/>
      <c r="G87" s="66"/>
      <c r="H87" s="28">
        <f t="shared" si="0"/>
        <v>0</v>
      </c>
      <c r="I87" s="42"/>
      <c r="J87" s="45"/>
      <c r="L87" s="184"/>
      <c r="M87" s="180"/>
    </row>
    <row r="88" spans="2:13" x14ac:dyDescent="0.2">
      <c r="B88" s="284"/>
      <c r="C88" s="285"/>
      <c r="D88" s="114"/>
      <c r="E88" s="65"/>
      <c r="F88" s="66"/>
      <c r="G88" s="66"/>
      <c r="H88" s="28">
        <f t="shared" ref="H88" si="10">F88*G88</f>
        <v>0</v>
      </c>
      <c r="I88" s="42"/>
      <c r="J88" s="45"/>
      <c r="L88" s="184"/>
      <c r="M88" s="180"/>
    </row>
    <row r="89" spans="2:13" ht="13.5" thickBot="1" x14ac:dyDescent="0.25">
      <c r="B89" s="284"/>
      <c r="C89" s="285"/>
      <c r="D89" s="114"/>
      <c r="E89" s="65"/>
      <c r="F89" s="66"/>
      <c r="G89" s="66"/>
      <c r="H89" s="28">
        <f t="shared" si="0"/>
        <v>0</v>
      </c>
      <c r="I89" s="42"/>
      <c r="J89" s="45"/>
      <c r="L89" s="184"/>
      <c r="M89" s="180"/>
    </row>
    <row r="90" spans="2:13" ht="13.5" thickBot="1" x14ac:dyDescent="0.25">
      <c r="B90" s="286"/>
      <c r="C90" s="287"/>
      <c r="D90" s="116"/>
      <c r="E90" s="75"/>
      <c r="F90" s="70"/>
      <c r="G90" s="70"/>
      <c r="H90" s="39">
        <f t="shared" si="0"/>
        <v>0</v>
      </c>
      <c r="I90" s="268">
        <f>SUM(H83:H90)</f>
        <v>0</v>
      </c>
      <c r="J90" s="269"/>
      <c r="L90" s="184"/>
      <c r="M90" s="180"/>
    </row>
    <row r="91" spans="2:13" x14ac:dyDescent="0.2">
      <c r="B91" s="341" t="s">
        <v>140</v>
      </c>
      <c r="C91" s="283"/>
      <c r="D91" s="117"/>
      <c r="E91" s="71"/>
      <c r="F91" s="73"/>
      <c r="G91" s="73"/>
      <c r="H91" s="38">
        <f t="shared" si="0"/>
        <v>0</v>
      </c>
      <c r="I91" s="42"/>
      <c r="J91" s="45"/>
      <c r="L91" s="184"/>
      <c r="M91" s="180"/>
    </row>
    <row r="92" spans="2:13" x14ac:dyDescent="0.2">
      <c r="B92" s="297"/>
      <c r="C92" s="298"/>
      <c r="D92" s="110"/>
      <c r="E92" s="56"/>
      <c r="F92" s="57"/>
      <c r="G92" s="57"/>
      <c r="H92" s="28">
        <f t="shared" ref="H92" si="11">F92*G92</f>
        <v>0</v>
      </c>
      <c r="I92" s="42"/>
      <c r="J92" s="45"/>
      <c r="L92" s="184"/>
      <c r="M92" s="180"/>
    </row>
    <row r="93" spans="2:13" x14ac:dyDescent="0.2">
      <c r="B93" s="284"/>
      <c r="C93" s="285"/>
      <c r="D93" s="110"/>
      <c r="E93" s="56"/>
      <c r="F93" s="57"/>
      <c r="G93" s="57"/>
      <c r="H93" s="28">
        <f t="shared" si="0"/>
        <v>0</v>
      </c>
      <c r="I93" s="42"/>
      <c r="J93" s="45"/>
      <c r="L93" s="184"/>
      <c r="M93" s="180"/>
    </row>
    <row r="94" spans="2:13" ht="13.5" thickBot="1" x14ac:dyDescent="0.25">
      <c r="B94" s="284"/>
      <c r="C94" s="285"/>
      <c r="D94" s="110"/>
      <c r="E94" s="56"/>
      <c r="F94" s="57"/>
      <c r="G94" s="57"/>
      <c r="H94" s="28">
        <f t="shared" si="0"/>
        <v>0</v>
      </c>
      <c r="I94" s="42"/>
      <c r="J94" s="45"/>
      <c r="L94" s="184"/>
      <c r="M94" s="180"/>
    </row>
    <row r="95" spans="2:13" ht="13.5" thickBot="1" x14ac:dyDescent="0.25">
      <c r="B95" s="286"/>
      <c r="C95" s="287"/>
      <c r="D95" s="111"/>
      <c r="E95" s="58"/>
      <c r="F95" s="59"/>
      <c r="G95" s="59"/>
      <c r="H95" s="39">
        <f t="shared" si="0"/>
        <v>0</v>
      </c>
      <c r="I95" s="268">
        <f>SUM(H91:H95)</f>
        <v>0</v>
      </c>
      <c r="J95" s="269"/>
      <c r="L95" s="184"/>
      <c r="M95" s="180"/>
    </row>
    <row r="96" spans="2:13" x14ac:dyDescent="0.2">
      <c r="B96" s="341" t="s">
        <v>141</v>
      </c>
      <c r="C96" s="283"/>
      <c r="D96" s="112"/>
      <c r="E96" s="61"/>
      <c r="F96" s="62"/>
      <c r="G96" s="62"/>
      <c r="H96" s="38">
        <f t="shared" si="0"/>
        <v>0</v>
      </c>
      <c r="I96" s="42"/>
      <c r="J96" s="45"/>
      <c r="L96" s="184"/>
      <c r="M96" s="180"/>
    </row>
    <row r="97" spans="2:13" x14ac:dyDescent="0.2">
      <c r="B97" s="284"/>
      <c r="C97" s="285"/>
      <c r="D97" s="114"/>
      <c r="E97" s="65"/>
      <c r="F97" s="66"/>
      <c r="G97" s="66"/>
      <c r="H97" s="28">
        <f t="shared" si="0"/>
        <v>0</v>
      </c>
      <c r="I97" s="42"/>
      <c r="J97" s="45"/>
      <c r="L97" s="184"/>
      <c r="M97" s="180"/>
    </row>
    <row r="98" spans="2:13" x14ac:dyDescent="0.2">
      <c r="B98" s="284"/>
      <c r="C98" s="285"/>
      <c r="D98" s="114"/>
      <c r="E98" s="65"/>
      <c r="F98" s="66"/>
      <c r="G98" s="66"/>
      <c r="H98" s="28">
        <f t="shared" si="0"/>
        <v>0</v>
      </c>
      <c r="I98" s="42"/>
      <c r="J98" s="45"/>
      <c r="L98" s="184"/>
      <c r="M98" s="180"/>
    </row>
    <row r="99" spans="2:13" x14ac:dyDescent="0.2">
      <c r="B99" s="284"/>
      <c r="C99" s="285"/>
      <c r="D99" s="114"/>
      <c r="E99" s="65"/>
      <c r="F99" s="66"/>
      <c r="G99" s="66"/>
      <c r="H99" s="28">
        <f t="shared" si="0"/>
        <v>0</v>
      </c>
      <c r="I99" s="42"/>
      <c r="J99" s="45"/>
      <c r="L99" s="184"/>
      <c r="M99" s="180"/>
    </row>
    <row r="100" spans="2:13" x14ac:dyDescent="0.2">
      <c r="B100" s="284"/>
      <c r="C100" s="285"/>
      <c r="D100" s="114"/>
      <c r="E100" s="65"/>
      <c r="F100" s="66"/>
      <c r="G100" s="66"/>
      <c r="H100" s="28">
        <f t="shared" si="0"/>
        <v>0</v>
      </c>
      <c r="I100" s="42"/>
      <c r="J100" s="45"/>
      <c r="L100" s="184"/>
      <c r="M100" s="180"/>
    </row>
    <row r="101" spans="2:13" x14ac:dyDescent="0.2">
      <c r="B101" s="284"/>
      <c r="C101" s="285"/>
      <c r="D101" s="114"/>
      <c r="E101" s="65"/>
      <c r="F101" s="66"/>
      <c r="G101" s="66"/>
      <c r="H101" s="28">
        <f t="shared" si="0"/>
        <v>0</v>
      </c>
      <c r="I101" s="42"/>
      <c r="J101" s="45"/>
      <c r="L101" s="184"/>
      <c r="M101" s="180"/>
    </row>
    <row r="102" spans="2:13" x14ac:dyDescent="0.2">
      <c r="B102" s="284"/>
      <c r="C102" s="285"/>
      <c r="D102" s="114"/>
      <c r="E102" s="65"/>
      <c r="F102" s="66"/>
      <c r="G102" s="66"/>
      <c r="H102" s="28">
        <f t="shared" si="0"/>
        <v>0</v>
      </c>
      <c r="I102" s="42"/>
      <c r="J102" s="45"/>
      <c r="L102" s="184"/>
      <c r="M102" s="180"/>
    </row>
    <row r="103" spans="2:13" ht="13.5" thickBot="1" x14ac:dyDescent="0.25">
      <c r="B103" s="284"/>
      <c r="C103" s="285"/>
      <c r="D103" s="114"/>
      <c r="E103" s="65"/>
      <c r="F103" s="66"/>
      <c r="G103" s="66"/>
      <c r="H103" s="28">
        <f t="shared" si="0"/>
        <v>0</v>
      </c>
      <c r="I103" s="42"/>
      <c r="J103" s="45"/>
      <c r="L103" s="184"/>
      <c r="M103" s="180"/>
    </row>
    <row r="104" spans="2:13" ht="13.5" thickBot="1" x14ac:dyDescent="0.25">
      <c r="B104" s="286"/>
      <c r="C104" s="287"/>
      <c r="D104" s="116"/>
      <c r="E104" s="69"/>
      <c r="F104" s="70"/>
      <c r="G104" s="70"/>
      <c r="H104" s="39">
        <f t="shared" si="0"/>
        <v>0</v>
      </c>
      <c r="I104" s="268">
        <f>SUM(H96:H104)</f>
        <v>0</v>
      </c>
      <c r="J104" s="269"/>
      <c r="L104" s="184"/>
      <c r="M104" s="180"/>
    </row>
    <row r="105" spans="2:13" x14ac:dyDescent="0.2">
      <c r="B105" s="341" t="s">
        <v>142</v>
      </c>
      <c r="C105" s="283"/>
      <c r="D105" s="117"/>
      <c r="E105" s="71"/>
      <c r="F105" s="73"/>
      <c r="G105" s="73"/>
      <c r="H105" s="38">
        <f t="shared" si="0"/>
        <v>0</v>
      </c>
      <c r="I105" s="42"/>
      <c r="J105" s="45"/>
      <c r="L105" s="184"/>
      <c r="M105" s="180"/>
    </row>
    <row r="106" spans="2:13" ht="13.5" thickBot="1" x14ac:dyDescent="0.25">
      <c r="B106" s="284"/>
      <c r="C106" s="285"/>
      <c r="D106" s="110"/>
      <c r="E106" s="56"/>
      <c r="F106" s="57"/>
      <c r="G106" s="57"/>
      <c r="H106" s="28">
        <f t="shared" si="0"/>
        <v>0</v>
      </c>
      <c r="I106" s="42"/>
      <c r="J106" s="45"/>
      <c r="L106" s="184"/>
      <c r="M106" s="180"/>
    </row>
    <row r="107" spans="2:13" ht="13.5" thickBot="1" x14ac:dyDescent="0.25">
      <c r="B107" s="286"/>
      <c r="C107" s="287"/>
      <c r="D107" s="111"/>
      <c r="E107" s="58"/>
      <c r="F107" s="59"/>
      <c r="G107" s="59"/>
      <c r="H107" s="39">
        <f t="shared" si="0"/>
        <v>0</v>
      </c>
      <c r="I107" s="268">
        <f>SUM(H105:H107)</f>
        <v>0</v>
      </c>
      <c r="J107" s="269"/>
      <c r="L107" s="184"/>
      <c r="M107" s="180"/>
    </row>
    <row r="108" spans="2:13" x14ac:dyDescent="0.2">
      <c r="B108" s="342" t="s">
        <v>143</v>
      </c>
      <c r="C108" s="290"/>
      <c r="D108" s="112"/>
      <c r="E108" s="61"/>
      <c r="F108" s="60"/>
      <c r="G108" s="62"/>
      <c r="H108" s="38">
        <f t="shared" si="0"/>
        <v>0</v>
      </c>
      <c r="I108" s="26"/>
      <c r="J108" s="27"/>
      <c r="L108" s="184"/>
      <c r="M108" s="180"/>
    </row>
    <row r="109" spans="2:13" ht="13.5" thickBot="1" x14ac:dyDescent="0.25">
      <c r="B109" s="291"/>
      <c r="C109" s="292"/>
      <c r="D109" s="114"/>
      <c r="E109" s="65"/>
      <c r="F109" s="66"/>
      <c r="G109" s="66"/>
      <c r="H109" s="28">
        <f>F109*G109</f>
        <v>0</v>
      </c>
      <c r="I109" s="26"/>
      <c r="J109" s="27"/>
      <c r="L109" s="184"/>
      <c r="M109" s="180"/>
    </row>
    <row r="110" spans="2:13" ht="13.5" thickBot="1" x14ac:dyDescent="0.25">
      <c r="B110" s="293"/>
      <c r="C110" s="294"/>
      <c r="D110" s="116"/>
      <c r="E110" s="69"/>
      <c r="F110" s="70"/>
      <c r="G110" s="70"/>
      <c r="H110" s="39">
        <f>F110*G110</f>
        <v>0</v>
      </c>
      <c r="I110" s="268">
        <f>SUM(H108:H110)</f>
        <v>0</v>
      </c>
      <c r="J110" s="269"/>
      <c r="L110" s="184"/>
      <c r="M110" s="180"/>
    </row>
    <row r="111" spans="2:13" ht="13.5" thickBot="1" x14ac:dyDescent="0.25">
      <c r="F111" s="41"/>
      <c r="G111" s="41"/>
      <c r="H111" s="42"/>
      <c r="I111" s="42"/>
      <c r="J111" s="45"/>
      <c r="L111" s="184"/>
      <c r="M111" s="180"/>
    </row>
    <row r="112" spans="2:13" ht="13.5" thickBot="1" x14ac:dyDescent="0.25">
      <c r="B112" s="97" t="s">
        <v>19</v>
      </c>
      <c r="C112" s="98"/>
      <c r="D112" s="118"/>
      <c r="E112" s="98"/>
      <c r="F112" s="99"/>
      <c r="G112" s="100"/>
      <c r="H112" s="101">
        <f>SUM(H6:H110)</f>
        <v>0</v>
      </c>
      <c r="I112" s="268">
        <f>SUM(J38+I46+I74+I82+I90+I95+I104+I107+I110)</f>
        <v>0</v>
      </c>
      <c r="J112" s="270"/>
      <c r="L112" s="184"/>
      <c r="M112" s="180"/>
    </row>
    <row r="113" spans="6:12" x14ac:dyDescent="0.2">
      <c r="L113" s="46"/>
    </row>
    <row r="114" spans="6:12" x14ac:dyDescent="0.2">
      <c r="F114" s="41"/>
      <c r="J114" s="43"/>
      <c r="L114" s="46"/>
    </row>
    <row r="115" spans="6:12" x14ac:dyDescent="0.2">
      <c r="F115" s="47"/>
      <c r="L115" s="46"/>
    </row>
    <row r="116" spans="6:12" x14ac:dyDescent="0.2">
      <c r="F116" s="48"/>
    </row>
  </sheetData>
  <sheetProtection password="DF06" sheet="1" objects="1" scenarios="1" formatColumns="0" formatRows="0"/>
  <mergeCells count="22">
    <mergeCell ref="I3:J3"/>
    <mergeCell ref="B108:C110"/>
    <mergeCell ref="I112:J112"/>
    <mergeCell ref="B47:C74"/>
    <mergeCell ref="B75:C82"/>
    <mergeCell ref="B83:C90"/>
    <mergeCell ref="I95:J95"/>
    <mergeCell ref="I107:J107"/>
    <mergeCell ref="I110:J110"/>
    <mergeCell ref="I90:J90"/>
    <mergeCell ref="I104:J104"/>
    <mergeCell ref="B39:C46"/>
    <mergeCell ref="B3:C3"/>
    <mergeCell ref="B91:C95"/>
    <mergeCell ref="B96:C104"/>
    <mergeCell ref="B105:C107"/>
    <mergeCell ref="B6:B38"/>
    <mergeCell ref="C29:C33"/>
    <mergeCell ref="C34:C38"/>
    <mergeCell ref="I46:J46"/>
    <mergeCell ref="I74:J74"/>
    <mergeCell ref="I82:J82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16"/>
  <sheetViews>
    <sheetView zoomScale="70" zoomScaleNormal="70" workbookViewId="0">
      <pane ySplit="5" topLeftCell="A6" activePane="bottomLeft" state="frozenSplit"/>
      <selection activeCell="L1" sqref="L1:M1048576"/>
      <selection pane="bottomLeft" activeCell="J16" sqref="J1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05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76" customWidth="1" outlineLevel="1"/>
    <col min="14" max="16384" width="9.140625" style="10"/>
  </cols>
  <sheetData>
    <row r="2" spans="2:13" ht="15" x14ac:dyDescent="0.2">
      <c r="B2" s="104" t="s">
        <v>52</v>
      </c>
      <c r="I2" s="104"/>
      <c r="J2" s="10"/>
      <c r="K2" s="105"/>
      <c r="M2" s="10"/>
    </row>
    <row r="3" spans="2:13" ht="15" x14ac:dyDescent="0.2">
      <c r="B3" s="295" t="s">
        <v>119</v>
      </c>
      <c r="C3" s="296"/>
      <c r="D3" s="103" t="s">
        <v>56</v>
      </c>
      <c r="I3" s="288"/>
      <c r="J3" s="289"/>
      <c r="K3" s="104"/>
      <c r="M3" s="10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16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30" customHeight="1" x14ac:dyDescent="0.2">
      <c r="B6" s="271" t="s">
        <v>48</v>
      </c>
      <c r="C6" s="185" t="str">
        <f>'Memoria Aporte FIA al Ejecutor'!C6</f>
        <v>Coordinador Principal: indicar nombre aquí</v>
      </c>
      <c r="D6" s="106"/>
      <c r="E6" s="22"/>
      <c r="F6" s="49"/>
      <c r="G6" s="49"/>
      <c r="H6" s="28">
        <f t="shared" ref="H6:H108" si="0">F6*G6</f>
        <v>0</v>
      </c>
      <c r="I6" s="28">
        <f>H6</f>
        <v>0</v>
      </c>
      <c r="J6" s="40"/>
      <c r="L6" s="183"/>
      <c r="M6" s="178"/>
    </row>
    <row r="7" spans="2:13" ht="30" customHeight="1" x14ac:dyDescent="0.2">
      <c r="B7" s="272"/>
      <c r="C7" s="185" t="str">
        <f>'Memoria Aporte FIA al Ejecutor'!C7</f>
        <v>Coordinador Alterno: indicar nombre aquí</v>
      </c>
      <c r="D7" s="106"/>
      <c r="E7" s="22"/>
      <c r="F7" s="49"/>
      <c r="G7" s="49"/>
      <c r="H7" s="28">
        <f t="shared" si="0"/>
        <v>0</v>
      </c>
      <c r="I7" s="28">
        <f t="shared" ref="I7:I26" si="1">H7</f>
        <v>0</v>
      </c>
      <c r="J7" s="40"/>
      <c r="L7" s="183"/>
      <c r="M7" s="179"/>
    </row>
    <row r="8" spans="2:13" ht="30" customHeight="1" x14ac:dyDescent="0.2">
      <c r="B8" s="272"/>
      <c r="C8" s="185" t="str">
        <f>'Memoria Aporte FIA al Ejecutor'!C8</f>
        <v>Equipo Técnico 1: indicar nombre aquí</v>
      </c>
      <c r="D8" s="106"/>
      <c r="E8" s="22"/>
      <c r="F8" s="49"/>
      <c r="G8" s="49"/>
      <c r="H8" s="28">
        <f t="shared" si="0"/>
        <v>0</v>
      </c>
      <c r="I8" s="28">
        <f t="shared" si="1"/>
        <v>0</v>
      </c>
      <c r="J8" s="40"/>
      <c r="L8" s="183"/>
      <c r="M8" s="179"/>
    </row>
    <row r="9" spans="2:13" ht="30" customHeight="1" x14ac:dyDescent="0.2">
      <c r="B9" s="272"/>
      <c r="C9" s="185" t="str">
        <f>'Memoria Aporte FIA al Ejecutor'!C9</f>
        <v>Equipo Técnico 2: indicar nombre aquí</v>
      </c>
      <c r="D9" s="106"/>
      <c r="E9" s="22"/>
      <c r="F9" s="49"/>
      <c r="G9" s="49"/>
      <c r="H9" s="28">
        <f t="shared" si="0"/>
        <v>0</v>
      </c>
      <c r="I9" s="28">
        <f t="shared" si="1"/>
        <v>0</v>
      </c>
      <c r="J9" s="40"/>
      <c r="L9" s="183"/>
      <c r="M9" s="179"/>
    </row>
    <row r="10" spans="2:13" ht="30" customHeight="1" x14ac:dyDescent="0.2">
      <c r="B10" s="272"/>
      <c r="C10" s="185" t="str">
        <f>'Memoria Aporte FIA al Ejecutor'!C10</f>
        <v>Equipo Técnico 3: indicar nombre aquí</v>
      </c>
      <c r="D10" s="106"/>
      <c r="E10" s="22"/>
      <c r="F10" s="49"/>
      <c r="G10" s="49"/>
      <c r="H10" s="28">
        <f t="shared" si="0"/>
        <v>0</v>
      </c>
      <c r="I10" s="28">
        <f t="shared" si="1"/>
        <v>0</v>
      </c>
      <c r="J10" s="40"/>
      <c r="L10" s="183"/>
      <c r="M10" s="179"/>
    </row>
    <row r="11" spans="2:13" ht="30" customHeight="1" x14ac:dyDescent="0.2">
      <c r="B11" s="272"/>
      <c r="C11" s="185" t="str">
        <f>'Memoria Aporte FIA al Ejecutor'!C11</f>
        <v>Equipo Técnico 4: indicar nombre aquí</v>
      </c>
      <c r="D11" s="106"/>
      <c r="E11" s="22"/>
      <c r="F11" s="49"/>
      <c r="G11" s="49"/>
      <c r="H11" s="28">
        <f t="shared" si="0"/>
        <v>0</v>
      </c>
      <c r="I11" s="28">
        <f t="shared" si="1"/>
        <v>0</v>
      </c>
      <c r="J11" s="40"/>
      <c r="L11" s="183"/>
      <c r="M11" s="179"/>
    </row>
    <row r="12" spans="2:13" ht="30" customHeight="1" x14ac:dyDescent="0.2">
      <c r="B12" s="272"/>
      <c r="C12" s="185" t="str">
        <f>'Memoria Aporte FIA al Ejecutor'!C12</f>
        <v>Equipo Técnico 5: indicar nombre aquí</v>
      </c>
      <c r="D12" s="106"/>
      <c r="E12" s="22"/>
      <c r="F12" s="49"/>
      <c r="G12" s="49"/>
      <c r="H12" s="28">
        <f t="shared" si="0"/>
        <v>0</v>
      </c>
      <c r="I12" s="28">
        <f t="shared" si="1"/>
        <v>0</v>
      </c>
      <c r="J12" s="40"/>
      <c r="L12" s="183"/>
      <c r="M12" s="179"/>
    </row>
    <row r="13" spans="2:13" ht="30" customHeight="1" x14ac:dyDescent="0.2">
      <c r="B13" s="272"/>
      <c r="C13" s="185" t="str">
        <f>'Memoria Aporte FIA al Ejecutor'!C13</f>
        <v>Equipo Técnico 6: indicar nombre aquí</v>
      </c>
      <c r="D13" s="106"/>
      <c r="E13" s="22"/>
      <c r="F13" s="49"/>
      <c r="G13" s="49"/>
      <c r="H13" s="28">
        <f t="shared" si="0"/>
        <v>0</v>
      </c>
      <c r="I13" s="28">
        <f t="shared" si="1"/>
        <v>0</v>
      </c>
      <c r="J13" s="40"/>
      <c r="L13" s="183"/>
      <c r="M13" s="179"/>
    </row>
    <row r="14" spans="2:13" ht="30" customHeight="1" x14ac:dyDescent="0.2">
      <c r="B14" s="272"/>
      <c r="C14" s="185" t="str">
        <f>'Memoria Aporte FIA al Ejecutor'!C14</f>
        <v>Equipo Técnico 7: indicar nombre aquí</v>
      </c>
      <c r="D14" s="106"/>
      <c r="E14" s="22"/>
      <c r="F14" s="49"/>
      <c r="G14" s="49"/>
      <c r="H14" s="28">
        <f t="shared" si="0"/>
        <v>0</v>
      </c>
      <c r="I14" s="28">
        <f t="shared" si="1"/>
        <v>0</v>
      </c>
      <c r="J14" s="40"/>
      <c r="L14" s="183"/>
      <c r="M14" s="179"/>
    </row>
    <row r="15" spans="2:13" ht="30" customHeight="1" x14ac:dyDescent="0.2">
      <c r="B15" s="272"/>
      <c r="C15" s="185" t="str">
        <f>'Memoria Aporte FIA al Ejecutor'!C15</f>
        <v>Equipo Técnico 8: indicar nombre aquí</v>
      </c>
      <c r="D15" s="106"/>
      <c r="E15" s="22"/>
      <c r="F15" s="49"/>
      <c r="G15" s="49"/>
      <c r="H15" s="28">
        <f t="shared" si="0"/>
        <v>0</v>
      </c>
      <c r="I15" s="28">
        <f t="shared" si="1"/>
        <v>0</v>
      </c>
      <c r="J15" s="40"/>
      <c r="L15" s="183"/>
      <c r="M15" s="179"/>
    </row>
    <row r="16" spans="2:13" ht="30" customHeight="1" x14ac:dyDescent="0.2">
      <c r="B16" s="272"/>
      <c r="C16" s="185" t="str">
        <f>'Memoria Aporte FIA al Ejecutor'!C16</f>
        <v>Equipo Técnico 9: indicar nombre aquí</v>
      </c>
      <c r="D16" s="106"/>
      <c r="E16" s="22"/>
      <c r="F16" s="49"/>
      <c r="G16" s="49"/>
      <c r="H16" s="28">
        <f t="shared" si="0"/>
        <v>0</v>
      </c>
      <c r="I16" s="28">
        <f t="shared" si="1"/>
        <v>0</v>
      </c>
      <c r="J16" s="40"/>
      <c r="L16" s="183"/>
      <c r="M16" s="179"/>
    </row>
    <row r="17" spans="2:13" ht="30" customHeight="1" x14ac:dyDescent="0.2">
      <c r="B17" s="272"/>
      <c r="C17" s="185" t="str">
        <f>'Memoria Aporte FIA al Ejecutor'!C17</f>
        <v>Equipo Técnico 10: indicar nombre aquí</v>
      </c>
      <c r="D17" s="106"/>
      <c r="E17" s="22"/>
      <c r="F17" s="49"/>
      <c r="G17" s="49"/>
      <c r="H17" s="28">
        <f t="shared" si="0"/>
        <v>0</v>
      </c>
      <c r="I17" s="28">
        <f t="shared" si="1"/>
        <v>0</v>
      </c>
      <c r="J17" s="40"/>
      <c r="L17" s="183"/>
      <c r="M17" s="180"/>
    </row>
    <row r="18" spans="2:13" ht="30" customHeight="1" x14ac:dyDescent="0.2">
      <c r="B18" s="272"/>
      <c r="C18" s="185" t="str">
        <f>'Memoria Aporte FIA al Ejecutor'!C18</f>
        <v>Equipo Técnico 11: indicar nombre aquí</v>
      </c>
      <c r="D18" s="106"/>
      <c r="E18" s="22"/>
      <c r="F18" s="49"/>
      <c r="G18" s="49"/>
      <c r="H18" s="28">
        <f t="shared" si="0"/>
        <v>0</v>
      </c>
      <c r="I18" s="28">
        <f t="shared" si="1"/>
        <v>0</v>
      </c>
      <c r="J18" s="40"/>
      <c r="L18" s="183"/>
      <c r="M18" s="180"/>
    </row>
    <row r="19" spans="2:13" ht="30" customHeight="1" x14ac:dyDescent="0.2">
      <c r="B19" s="272"/>
      <c r="C19" s="185" t="str">
        <f>'Memoria Aporte FIA al Ejecutor'!C19</f>
        <v>Equipo Técnico 12: indicar nombre aquí</v>
      </c>
      <c r="D19" s="106"/>
      <c r="E19" s="22"/>
      <c r="F19" s="49"/>
      <c r="G19" s="49"/>
      <c r="H19" s="28">
        <f t="shared" si="0"/>
        <v>0</v>
      </c>
      <c r="I19" s="28">
        <f t="shared" si="1"/>
        <v>0</v>
      </c>
      <c r="J19" s="40"/>
      <c r="L19" s="183"/>
      <c r="M19" s="180"/>
    </row>
    <row r="20" spans="2:13" ht="30" customHeight="1" x14ac:dyDescent="0.2">
      <c r="B20" s="272"/>
      <c r="C20" s="185" t="str">
        <f>'Memoria Aporte FIA al Ejecutor'!C20</f>
        <v>Equipo Técnico 13: indicar nombre aquí</v>
      </c>
      <c r="D20" s="106"/>
      <c r="E20" s="22"/>
      <c r="F20" s="49"/>
      <c r="G20" s="49"/>
      <c r="H20" s="28">
        <f t="shared" si="0"/>
        <v>0</v>
      </c>
      <c r="I20" s="28">
        <f t="shared" si="1"/>
        <v>0</v>
      </c>
      <c r="J20" s="40"/>
      <c r="L20" s="183"/>
      <c r="M20" s="180"/>
    </row>
    <row r="21" spans="2:13" ht="30" customHeight="1" x14ac:dyDescent="0.2">
      <c r="B21" s="272"/>
      <c r="C21" s="185" t="str">
        <f>'Memoria Aporte FIA al Ejecutor'!C21</f>
        <v>Equipo Técnico 14: indicar nombre aquí</v>
      </c>
      <c r="D21" s="106"/>
      <c r="E21" s="22"/>
      <c r="F21" s="49"/>
      <c r="G21" s="49"/>
      <c r="H21" s="28">
        <f t="shared" si="0"/>
        <v>0</v>
      </c>
      <c r="I21" s="28">
        <f t="shared" si="1"/>
        <v>0</v>
      </c>
      <c r="J21" s="40"/>
      <c r="L21" s="183"/>
      <c r="M21" s="180"/>
    </row>
    <row r="22" spans="2:13" ht="30" customHeight="1" x14ac:dyDescent="0.2">
      <c r="B22" s="272"/>
      <c r="C22" s="185" t="str">
        <f>'Memoria Aporte FIA al Ejecutor'!C22</f>
        <v>Equipo Técnico 15: indicar nombre aquí</v>
      </c>
      <c r="D22" s="106"/>
      <c r="E22" s="22"/>
      <c r="F22" s="49"/>
      <c r="G22" s="49"/>
      <c r="H22" s="28">
        <f t="shared" si="0"/>
        <v>0</v>
      </c>
      <c r="I22" s="28">
        <f t="shared" si="1"/>
        <v>0</v>
      </c>
      <c r="J22" s="40"/>
      <c r="L22" s="183"/>
      <c r="M22" s="180"/>
    </row>
    <row r="23" spans="2:13" ht="30" customHeight="1" x14ac:dyDescent="0.2">
      <c r="B23" s="272"/>
      <c r="C23" s="185" t="str">
        <f>'Memoria Aporte FIA al Ejecutor'!C23</f>
        <v>Equipo Técnico 16: indicar nombre aquí</v>
      </c>
      <c r="D23" s="106"/>
      <c r="E23" s="22"/>
      <c r="F23" s="49"/>
      <c r="G23" s="49"/>
      <c r="H23" s="28">
        <f t="shared" si="0"/>
        <v>0</v>
      </c>
      <c r="I23" s="28">
        <f t="shared" si="1"/>
        <v>0</v>
      </c>
      <c r="J23" s="40"/>
      <c r="L23" s="183"/>
      <c r="M23" s="180"/>
    </row>
    <row r="24" spans="2:13" ht="30" customHeight="1" x14ac:dyDescent="0.2">
      <c r="B24" s="272"/>
      <c r="C24" s="185" t="str">
        <f>'Memoria Aporte FIA al Ejecutor'!C24</f>
        <v>Equipo Técnico 17: indicar nombre aquí</v>
      </c>
      <c r="D24" s="106"/>
      <c r="E24" s="22"/>
      <c r="F24" s="49"/>
      <c r="G24" s="49"/>
      <c r="H24" s="28">
        <f t="shared" si="0"/>
        <v>0</v>
      </c>
      <c r="I24" s="28">
        <f t="shared" si="1"/>
        <v>0</v>
      </c>
      <c r="J24" s="40"/>
      <c r="L24" s="183"/>
      <c r="M24" s="180"/>
    </row>
    <row r="25" spans="2:13" ht="30" customHeight="1" x14ac:dyDescent="0.2">
      <c r="B25" s="272"/>
      <c r="C25" s="185" t="str">
        <f>'Memoria Aporte FIA al Ejecutor'!C25</f>
        <v>Equipo Técnico 18: indicar nombre aquí</v>
      </c>
      <c r="D25" s="106"/>
      <c r="E25" s="22"/>
      <c r="F25" s="49"/>
      <c r="G25" s="49"/>
      <c r="H25" s="28">
        <f t="shared" si="0"/>
        <v>0</v>
      </c>
      <c r="I25" s="28">
        <f t="shared" si="1"/>
        <v>0</v>
      </c>
      <c r="J25" s="40"/>
      <c r="L25" s="183"/>
      <c r="M25" s="180"/>
    </row>
    <row r="26" spans="2:13" ht="30" customHeight="1" x14ac:dyDescent="0.2">
      <c r="B26" s="272"/>
      <c r="C26" s="185" t="str">
        <f>'Memoria Aporte FIA al Ejecutor'!C26</f>
        <v>Equipo Técnico 19: indicar nombre aquí</v>
      </c>
      <c r="D26" s="106"/>
      <c r="E26" s="22"/>
      <c r="F26" s="49"/>
      <c r="G26" s="49"/>
      <c r="H26" s="28">
        <f t="shared" si="0"/>
        <v>0</v>
      </c>
      <c r="I26" s="28">
        <f t="shared" si="1"/>
        <v>0</v>
      </c>
      <c r="J26" s="40"/>
      <c r="L26" s="183"/>
      <c r="M26" s="180"/>
    </row>
    <row r="27" spans="2:13" ht="30" customHeight="1" x14ac:dyDescent="0.2">
      <c r="B27" s="272"/>
      <c r="C27" s="185" t="str">
        <f>'Memoria Aporte FIA al Ejecutor'!C27</f>
        <v>Equipo Técnico 20: indicar nombre aquí</v>
      </c>
      <c r="D27" s="106"/>
      <c r="E27" s="22"/>
      <c r="F27" s="49"/>
      <c r="G27" s="49"/>
      <c r="H27" s="28">
        <f>F27*G27</f>
        <v>0</v>
      </c>
      <c r="I27" s="28">
        <f>H27</f>
        <v>0</v>
      </c>
      <c r="J27" s="40"/>
      <c r="L27" s="184"/>
      <c r="M27" s="180"/>
    </row>
    <row r="28" spans="2:13" ht="30" customHeight="1" x14ac:dyDescent="0.2">
      <c r="B28" s="272"/>
      <c r="C28" s="132" t="s">
        <v>67</v>
      </c>
      <c r="D28" s="106"/>
      <c r="E28" s="22"/>
      <c r="F28" s="49"/>
      <c r="G28" s="49"/>
      <c r="H28" s="28">
        <f>F28*G28</f>
        <v>0</v>
      </c>
      <c r="I28" s="28">
        <f>H28</f>
        <v>0</v>
      </c>
      <c r="J28" s="40"/>
      <c r="L28" s="184"/>
      <c r="M28" s="180"/>
    </row>
    <row r="29" spans="2:13" x14ac:dyDescent="0.2">
      <c r="B29" s="272"/>
      <c r="C29" s="274" t="s">
        <v>3</v>
      </c>
      <c r="D29" s="107"/>
      <c r="E29" s="50"/>
      <c r="F29" s="51"/>
      <c r="G29" s="51"/>
      <c r="H29" s="28">
        <f t="shared" si="0"/>
        <v>0</v>
      </c>
      <c r="I29" s="42"/>
      <c r="J29" s="40"/>
      <c r="L29" s="184"/>
      <c r="M29" s="180"/>
    </row>
    <row r="30" spans="2:13" x14ac:dyDescent="0.2">
      <c r="B30" s="272"/>
      <c r="C30" s="275"/>
      <c r="D30" s="107"/>
      <c r="E30" s="50"/>
      <c r="F30" s="51"/>
      <c r="G30" s="51"/>
      <c r="H30" s="28">
        <f t="shared" si="0"/>
        <v>0</v>
      </c>
      <c r="I30" s="42"/>
      <c r="J30" s="40"/>
      <c r="L30" s="184"/>
      <c r="M30" s="180"/>
    </row>
    <row r="31" spans="2:13" x14ac:dyDescent="0.2">
      <c r="B31" s="272"/>
      <c r="C31" s="275"/>
      <c r="D31" s="107"/>
      <c r="E31" s="50"/>
      <c r="F31" s="51"/>
      <c r="G31" s="51"/>
      <c r="H31" s="28">
        <f t="shared" si="0"/>
        <v>0</v>
      </c>
      <c r="I31" s="42"/>
      <c r="J31" s="40"/>
      <c r="L31" s="184"/>
      <c r="M31" s="180"/>
    </row>
    <row r="32" spans="2:13" x14ac:dyDescent="0.2">
      <c r="B32" s="272"/>
      <c r="C32" s="275"/>
      <c r="D32" s="107"/>
      <c r="E32" s="50"/>
      <c r="F32" s="51"/>
      <c r="G32" s="51"/>
      <c r="H32" s="28">
        <f t="shared" si="0"/>
        <v>0</v>
      </c>
      <c r="I32" s="42"/>
      <c r="J32" s="43"/>
      <c r="L32" s="184"/>
      <c r="M32" s="181"/>
    </row>
    <row r="33" spans="2:13" x14ac:dyDescent="0.2">
      <c r="B33" s="272"/>
      <c r="C33" s="276"/>
      <c r="D33" s="107"/>
      <c r="E33" s="50"/>
      <c r="F33" s="51"/>
      <c r="G33" s="51"/>
      <c r="H33" s="28">
        <f t="shared" si="0"/>
        <v>0</v>
      </c>
      <c r="I33" s="28">
        <f>SUM(H29:H33)</f>
        <v>0</v>
      </c>
      <c r="J33" s="44"/>
      <c r="L33" s="184"/>
      <c r="M33" s="180"/>
    </row>
    <row r="34" spans="2:13" x14ac:dyDescent="0.2">
      <c r="B34" s="272"/>
      <c r="C34" s="274" t="s">
        <v>2</v>
      </c>
      <c r="D34" s="107"/>
      <c r="E34" s="50"/>
      <c r="F34" s="51"/>
      <c r="G34" s="51"/>
      <c r="H34" s="28">
        <f t="shared" si="0"/>
        <v>0</v>
      </c>
      <c r="I34" s="42"/>
      <c r="L34" s="184"/>
      <c r="M34" s="180"/>
    </row>
    <row r="35" spans="2:13" x14ac:dyDescent="0.2">
      <c r="B35" s="272"/>
      <c r="C35" s="275"/>
      <c r="D35" s="107"/>
      <c r="E35" s="50"/>
      <c r="F35" s="51"/>
      <c r="G35" s="51"/>
      <c r="H35" s="28">
        <f t="shared" si="0"/>
        <v>0</v>
      </c>
      <c r="I35" s="42"/>
      <c r="L35" s="184"/>
      <c r="M35" s="180"/>
    </row>
    <row r="36" spans="2:13" x14ac:dyDescent="0.2">
      <c r="B36" s="272"/>
      <c r="C36" s="275"/>
      <c r="D36" s="107"/>
      <c r="E36" s="50"/>
      <c r="F36" s="51"/>
      <c r="G36" s="51"/>
      <c r="H36" s="28">
        <f t="shared" si="0"/>
        <v>0</v>
      </c>
      <c r="I36" s="42"/>
      <c r="L36" s="184"/>
      <c r="M36" s="180"/>
    </row>
    <row r="37" spans="2:13" ht="13.5" thickBot="1" x14ac:dyDescent="0.25">
      <c r="B37" s="272"/>
      <c r="C37" s="275"/>
      <c r="D37" s="107"/>
      <c r="E37" s="50"/>
      <c r="F37" s="51"/>
      <c r="G37" s="51"/>
      <c r="H37" s="28">
        <f t="shared" si="0"/>
        <v>0</v>
      </c>
      <c r="I37" s="42"/>
      <c r="L37" s="184"/>
      <c r="M37" s="180"/>
    </row>
    <row r="38" spans="2:13" ht="13.5" thickBot="1" x14ac:dyDescent="0.25">
      <c r="B38" s="273"/>
      <c r="C38" s="277"/>
      <c r="D38" s="108"/>
      <c r="E38" s="52"/>
      <c r="F38" s="53"/>
      <c r="G38" s="53"/>
      <c r="H38" s="29">
        <f t="shared" si="0"/>
        <v>0</v>
      </c>
      <c r="I38" s="77">
        <f>SUM(H34:H38)</f>
        <v>0</v>
      </c>
      <c r="J38" s="76">
        <f>SUM(I6:I28)+I33+I38</f>
        <v>0</v>
      </c>
      <c r="L38" s="184"/>
      <c r="M38" s="180"/>
    </row>
    <row r="39" spans="2:13" x14ac:dyDescent="0.2">
      <c r="B39" s="340" t="s">
        <v>136</v>
      </c>
      <c r="C39" s="278"/>
      <c r="D39" s="109"/>
      <c r="E39" s="54"/>
      <c r="F39" s="55"/>
      <c r="G39" s="55"/>
      <c r="H39" s="37">
        <f t="shared" si="0"/>
        <v>0</v>
      </c>
      <c r="I39" s="42"/>
      <c r="J39" s="45"/>
      <c r="L39" s="184"/>
      <c r="M39" s="180"/>
    </row>
    <row r="40" spans="2:13" x14ac:dyDescent="0.2">
      <c r="B40" s="279"/>
      <c r="C40" s="280"/>
      <c r="D40" s="110"/>
      <c r="E40" s="56"/>
      <c r="F40" s="57"/>
      <c r="G40" s="57"/>
      <c r="H40" s="28">
        <f t="shared" si="0"/>
        <v>0</v>
      </c>
      <c r="I40" s="42"/>
      <c r="J40" s="45"/>
      <c r="L40" s="184"/>
      <c r="M40" s="180"/>
    </row>
    <row r="41" spans="2:13" x14ac:dyDescent="0.2">
      <c r="B41" s="279"/>
      <c r="C41" s="280"/>
      <c r="D41" s="110"/>
      <c r="E41" s="56"/>
      <c r="F41" s="57"/>
      <c r="G41" s="57"/>
      <c r="H41" s="28">
        <f t="shared" si="0"/>
        <v>0</v>
      </c>
      <c r="I41" s="42"/>
      <c r="J41" s="45"/>
      <c r="L41" s="184"/>
      <c r="M41" s="180"/>
    </row>
    <row r="42" spans="2:13" x14ac:dyDescent="0.2">
      <c r="B42" s="279"/>
      <c r="C42" s="280"/>
      <c r="D42" s="110"/>
      <c r="E42" s="56"/>
      <c r="F42" s="57"/>
      <c r="G42" s="57"/>
      <c r="H42" s="28">
        <f t="shared" si="0"/>
        <v>0</v>
      </c>
      <c r="I42" s="42"/>
      <c r="J42" s="45"/>
      <c r="L42" s="184"/>
      <c r="M42" s="180"/>
    </row>
    <row r="43" spans="2:13" x14ac:dyDescent="0.2">
      <c r="B43" s="279"/>
      <c r="C43" s="280"/>
      <c r="D43" s="110"/>
      <c r="E43" s="56"/>
      <c r="F43" s="57"/>
      <c r="G43" s="57"/>
      <c r="H43" s="28">
        <f t="shared" si="0"/>
        <v>0</v>
      </c>
      <c r="I43" s="42"/>
      <c r="J43" s="45"/>
      <c r="L43" s="184"/>
      <c r="M43" s="180"/>
    </row>
    <row r="44" spans="2:13" x14ac:dyDescent="0.2">
      <c r="B44" s="279"/>
      <c r="C44" s="280"/>
      <c r="D44" s="110"/>
      <c r="E44" s="56"/>
      <c r="F44" s="57"/>
      <c r="G44" s="57"/>
      <c r="H44" s="28">
        <f t="shared" si="0"/>
        <v>0</v>
      </c>
      <c r="I44" s="42"/>
      <c r="J44" s="45"/>
      <c r="L44" s="184"/>
      <c r="M44" s="180"/>
    </row>
    <row r="45" spans="2:13" ht="13.5" thickBot="1" x14ac:dyDescent="0.25">
      <c r="B45" s="279"/>
      <c r="C45" s="280"/>
      <c r="D45" s="110"/>
      <c r="E45" s="56"/>
      <c r="F45" s="57"/>
      <c r="G45" s="57"/>
      <c r="H45" s="28">
        <f t="shared" si="0"/>
        <v>0</v>
      </c>
      <c r="I45" s="42"/>
      <c r="J45" s="45"/>
      <c r="L45" s="184"/>
      <c r="M45" s="180"/>
    </row>
    <row r="46" spans="2:13" ht="13.5" thickBot="1" x14ac:dyDescent="0.25">
      <c r="B46" s="281"/>
      <c r="C46" s="282"/>
      <c r="D46" s="111"/>
      <c r="E46" s="58"/>
      <c r="F46" s="59"/>
      <c r="G46" s="59"/>
      <c r="H46" s="29">
        <f t="shared" si="0"/>
        <v>0</v>
      </c>
      <c r="I46" s="268">
        <f>SUM(H39:H46)</f>
        <v>0</v>
      </c>
      <c r="J46" s="269"/>
      <c r="L46" s="184"/>
      <c r="M46" s="180"/>
    </row>
    <row r="47" spans="2:13" x14ac:dyDescent="0.2">
      <c r="B47" s="340" t="s">
        <v>137</v>
      </c>
      <c r="C47" s="278"/>
      <c r="D47" s="112"/>
      <c r="E47" s="61"/>
      <c r="F47" s="62"/>
      <c r="G47" s="62"/>
      <c r="H47" s="38">
        <f t="shared" si="0"/>
        <v>0</v>
      </c>
      <c r="I47" s="42"/>
      <c r="J47" s="45"/>
      <c r="L47" s="184"/>
      <c r="M47" s="180"/>
    </row>
    <row r="48" spans="2:13" x14ac:dyDescent="0.2">
      <c r="B48" s="279"/>
      <c r="C48" s="280"/>
      <c r="D48" s="113"/>
      <c r="E48" s="63"/>
      <c r="F48" s="64"/>
      <c r="G48" s="64"/>
      <c r="H48" s="37">
        <f t="shared" si="0"/>
        <v>0</v>
      </c>
      <c r="I48" s="42"/>
      <c r="J48" s="45"/>
      <c r="L48" s="184"/>
      <c r="M48" s="180"/>
    </row>
    <row r="49" spans="2:13" x14ac:dyDescent="0.2">
      <c r="B49" s="279"/>
      <c r="C49" s="280"/>
      <c r="D49" s="113"/>
      <c r="E49" s="63"/>
      <c r="F49" s="64"/>
      <c r="G49" s="64"/>
      <c r="H49" s="37">
        <f t="shared" si="0"/>
        <v>0</v>
      </c>
      <c r="I49" s="42"/>
      <c r="J49" s="45"/>
      <c r="L49" s="184"/>
      <c r="M49" s="180"/>
    </row>
    <row r="50" spans="2:13" x14ac:dyDescent="0.2">
      <c r="B50" s="279"/>
      <c r="C50" s="280"/>
      <c r="D50" s="113"/>
      <c r="E50" s="63"/>
      <c r="F50" s="64"/>
      <c r="G50" s="64"/>
      <c r="H50" s="37">
        <f t="shared" si="0"/>
        <v>0</v>
      </c>
      <c r="I50" s="42"/>
      <c r="J50" s="45"/>
      <c r="L50" s="184"/>
      <c r="M50" s="180"/>
    </row>
    <row r="51" spans="2:13" x14ac:dyDescent="0.2">
      <c r="B51" s="279"/>
      <c r="C51" s="280"/>
      <c r="D51" s="113"/>
      <c r="E51" s="63"/>
      <c r="F51" s="64"/>
      <c r="G51" s="64"/>
      <c r="H51" s="37">
        <f t="shared" si="0"/>
        <v>0</v>
      </c>
      <c r="I51" s="42"/>
      <c r="J51" s="45"/>
      <c r="L51" s="184"/>
      <c r="M51" s="180"/>
    </row>
    <row r="52" spans="2:13" x14ac:dyDescent="0.2">
      <c r="B52" s="279"/>
      <c r="C52" s="280"/>
      <c r="D52" s="113"/>
      <c r="E52" s="63"/>
      <c r="F52" s="64"/>
      <c r="G52" s="64"/>
      <c r="H52" s="37">
        <f t="shared" si="0"/>
        <v>0</v>
      </c>
      <c r="I52" s="42"/>
      <c r="J52" s="45"/>
      <c r="L52" s="184"/>
      <c r="M52" s="180"/>
    </row>
    <row r="53" spans="2:13" x14ac:dyDescent="0.2">
      <c r="B53" s="279"/>
      <c r="C53" s="280"/>
      <c r="D53" s="113"/>
      <c r="E53" s="63"/>
      <c r="F53" s="64"/>
      <c r="G53" s="64"/>
      <c r="H53" s="37">
        <f t="shared" ref="H53" si="2">F53*G53</f>
        <v>0</v>
      </c>
      <c r="I53" s="42"/>
      <c r="J53" s="45"/>
      <c r="L53" s="184"/>
      <c r="M53" s="180"/>
    </row>
    <row r="54" spans="2:13" x14ac:dyDescent="0.2">
      <c r="B54" s="279"/>
      <c r="C54" s="280"/>
      <c r="D54" s="113"/>
      <c r="E54" s="63"/>
      <c r="F54" s="64"/>
      <c r="G54" s="64"/>
      <c r="H54" s="37">
        <f t="shared" si="0"/>
        <v>0</v>
      </c>
      <c r="I54" s="42"/>
      <c r="J54" s="45"/>
      <c r="L54" s="184"/>
      <c r="M54" s="180"/>
    </row>
    <row r="55" spans="2:13" x14ac:dyDescent="0.2">
      <c r="B55" s="279"/>
      <c r="C55" s="280"/>
      <c r="D55" s="113"/>
      <c r="E55" s="63"/>
      <c r="F55" s="64"/>
      <c r="G55" s="64"/>
      <c r="H55" s="37">
        <f t="shared" si="0"/>
        <v>0</v>
      </c>
      <c r="I55" s="42"/>
      <c r="J55" s="45"/>
      <c r="L55" s="184"/>
      <c r="M55" s="180"/>
    </row>
    <row r="56" spans="2:13" x14ac:dyDescent="0.2">
      <c r="B56" s="279"/>
      <c r="C56" s="280"/>
      <c r="D56" s="113"/>
      <c r="E56" s="63"/>
      <c r="F56" s="64"/>
      <c r="G56" s="64"/>
      <c r="H56" s="37">
        <f t="shared" si="0"/>
        <v>0</v>
      </c>
      <c r="I56" s="42"/>
      <c r="J56" s="45"/>
      <c r="L56" s="184"/>
      <c r="M56" s="180"/>
    </row>
    <row r="57" spans="2:13" x14ac:dyDescent="0.2">
      <c r="B57" s="279"/>
      <c r="C57" s="280"/>
      <c r="D57" s="113"/>
      <c r="E57" s="63"/>
      <c r="F57" s="64"/>
      <c r="G57" s="64"/>
      <c r="H57" s="37">
        <f t="shared" si="0"/>
        <v>0</v>
      </c>
      <c r="I57" s="42"/>
      <c r="J57" s="45"/>
      <c r="L57" s="184"/>
      <c r="M57" s="181"/>
    </row>
    <row r="58" spans="2:13" x14ac:dyDescent="0.2">
      <c r="B58" s="279"/>
      <c r="C58" s="280"/>
      <c r="D58" s="113"/>
      <c r="E58" s="63"/>
      <c r="F58" s="64"/>
      <c r="G58" s="64"/>
      <c r="H58" s="37">
        <f t="shared" si="0"/>
        <v>0</v>
      </c>
      <c r="I58" s="42"/>
      <c r="J58" s="45"/>
      <c r="L58" s="184"/>
      <c r="M58" s="181"/>
    </row>
    <row r="59" spans="2:13" x14ac:dyDescent="0.2">
      <c r="B59" s="279"/>
      <c r="C59" s="280"/>
      <c r="D59" s="114"/>
      <c r="E59" s="65"/>
      <c r="F59" s="66"/>
      <c r="G59" s="66"/>
      <c r="H59" s="28">
        <f t="shared" si="0"/>
        <v>0</v>
      </c>
      <c r="I59" s="42"/>
      <c r="J59" s="45"/>
      <c r="L59" s="184"/>
      <c r="M59" s="180"/>
    </row>
    <row r="60" spans="2:13" x14ac:dyDescent="0.2">
      <c r="B60" s="279"/>
      <c r="C60" s="280"/>
      <c r="D60" s="114"/>
      <c r="E60" s="65"/>
      <c r="F60" s="66"/>
      <c r="G60" s="66"/>
      <c r="H60" s="28">
        <f t="shared" si="0"/>
        <v>0</v>
      </c>
      <c r="I60" s="42"/>
      <c r="J60" s="45"/>
      <c r="L60" s="184"/>
      <c r="M60" s="180"/>
    </row>
    <row r="61" spans="2:13" x14ac:dyDescent="0.2">
      <c r="B61" s="279"/>
      <c r="C61" s="280"/>
      <c r="D61" s="114"/>
      <c r="E61" s="65"/>
      <c r="F61" s="66"/>
      <c r="G61" s="66"/>
      <c r="H61" s="28">
        <f t="shared" si="0"/>
        <v>0</v>
      </c>
      <c r="I61" s="42"/>
      <c r="J61" s="45"/>
      <c r="L61" s="184"/>
      <c r="M61" s="180"/>
    </row>
    <row r="62" spans="2:13" x14ac:dyDescent="0.2">
      <c r="B62" s="279"/>
      <c r="C62" s="280"/>
      <c r="D62" s="114"/>
      <c r="E62" s="65"/>
      <c r="F62" s="66"/>
      <c r="G62" s="66"/>
      <c r="H62" s="28">
        <f t="shared" si="0"/>
        <v>0</v>
      </c>
      <c r="I62" s="42"/>
      <c r="J62" s="45"/>
      <c r="L62" s="184"/>
      <c r="M62" s="181"/>
    </row>
    <row r="63" spans="2:13" x14ac:dyDescent="0.2">
      <c r="B63" s="279"/>
      <c r="C63" s="280"/>
      <c r="D63" s="114"/>
      <c r="E63" s="65"/>
      <c r="F63" s="66"/>
      <c r="G63" s="66"/>
      <c r="H63" s="28">
        <f t="shared" si="0"/>
        <v>0</v>
      </c>
      <c r="I63" s="42"/>
      <c r="J63" s="45"/>
      <c r="L63" s="184"/>
      <c r="M63" s="180"/>
    </row>
    <row r="64" spans="2:13" x14ac:dyDescent="0.2">
      <c r="B64" s="279"/>
      <c r="C64" s="280"/>
      <c r="D64" s="114"/>
      <c r="E64" s="65"/>
      <c r="F64" s="66"/>
      <c r="G64" s="66"/>
      <c r="H64" s="28">
        <f t="shared" si="0"/>
        <v>0</v>
      </c>
      <c r="I64" s="42"/>
      <c r="J64" s="45"/>
      <c r="L64" s="184"/>
      <c r="M64" s="180"/>
    </row>
    <row r="65" spans="2:13" x14ac:dyDescent="0.2">
      <c r="B65" s="279"/>
      <c r="C65" s="280"/>
      <c r="D65" s="114"/>
      <c r="E65" s="65"/>
      <c r="F65" s="66"/>
      <c r="G65" s="66"/>
      <c r="H65" s="28">
        <f t="shared" si="0"/>
        <v>0</v>
      </c>
      <c r="I65" s="42"/>
      <c r="J65" s="45"/>
      <c r="L65" s="184"/>
      <c r="M65" s="180"/>
    </row>
    <row r="66" spans="2:13" x14ac:dyDescent="0.2">
      <c r="B66" s="279"/>
      <c r="C66" s="280"/>
      <c r="D66" s="114"/>
      <c r="E66" s="65"/>
      <c r="F66" s="65"/>
      <c r="G66" s="66"/>
      <c r="H66" s="28">
        <f t="shared" si="0"/>
        <v>0</v>
      </c>
      <c r="I66" s="42"/>
      <c r="J66" s="45"/>
      <c r="L66" s="184"/>
      <c r="M66" s="180"/>
    </row>
    <row r="67" spans="2:13" x14ac:dyDescent="0.2">
      <c r="B67" s="279"/>
      <c r="C67" s="280"/>
      <c r="D67" s="115"/>
      <c r="E67" s="67"/>
      <c r="F67" s="68"/>
      <c r="G67" s="68"/>
      <c r="H67" s="28">
        <f t="shared" si="0"/>
        <v>0</v>
      </c>
      <c r="I67" s="42"/>
      <c r="J67" s="45"/>
      <c r="L67" s="184"/>
      <c r="M67" s="180"/>
    </row>
    <row r="68" spans="2:13" x14ac:dyDescent="0.2">
      <c r="B68" s="279"/>
      <c r="C68" s="280"/>
      <c r="D68" s="115"/>
      <c r="E68" s="67"/>
      <c r="F68" s="68"/>
      <c r="G68" s="68"/>
      <c r="H68" s="28">
        <f t="shared" si="0"/>
        <v>0</v>
      </c>
      <c r="I68" s="42"/>
      <c r="J68" s="45"/>
      <c r="L68" s="184"/>
      <c r="M68" s="180"/>
    </row>
    <row r="69" spans="2:13" x14ac:dyDescent="0.2">
      <c r="B69" s="279"/>
      <c r="C69" s="280"/>
      <c r="D69" s="115"/>
      <c r="E69" s="67"/>
      <c r="F69" s="68"/>
      <c r="G69" s="68"/>
      <c r="H69" s="28">
        <f t="shared" si="0"/>
        <v>0</v>
      </c>
      <c r="I69" s="42"/>
      <c r="J69" s="45"/>
      <c r="L69" s="184"/>
      <c r="M69" s="180"/>
    </row>
    <row r="70" spans="2:13" x14ac:dyDescent="0.2">
      <c r="B70" s="279"/>
      <c r="C70" s="280"/>
      <c r="D70" s="115"/>
      <c r="E70" s="67"/>
      <c r="F70" s="68"/>
      <c r="G70" s="68"/>
      <c r="H70" s="28">
        <f t="shared" si="0"/>
        <v>0</v>
      </c>
      <c r="I70" s="42"/>
      <c r="J70" s="45"/>
      <c r="L70" s="184"/>
      <c r="M70" s="180"/>
    </row>
    <row r="71" spans="2:13" x14ac:dyDescent="0.2">
      <c r="B71" s="279"/>
      <c r="C71" s="280"/>
      <c r="D71" s="115"/>
      <c r="E71" s="67"/>
      <c r="F71" s="68"/>
      <c r="G71" s="68"/>
      <c r="H71" s="28">
        <f t="shared" si="0"/>
        <v>0</v>
      </c>
      <c r="I71" s="42"/>
      <c r="J71" s="45"/>
      <c r="L71" s="184"/>
      <c r="M71" s="180"/>
    </row>
    <row r="72" spans="2:13" x14ac:dyDescent="0.2">
      <c r="B72" s="279"/>
      <c r="C72" s="280"/>
      <c r="D72" s="115"/>
      <c r="E72" s="67"/>
      <c r="F72" s="68"/>
      <c r="G72" s="68"/>
      <c r="H72" s="28">
        <f t="shared" si="0"/>
        <v>0</v>
      </c>
      <c r="I72" s="42"/>
      <c r="J72" s="45"/>
      <c r="L72" s="184"/>
      <c r="M72" s="180"/>
    </row>
    <row r="73" spans="2:13" ht="13.5" thickBot="1" x14ac:dyDescent="0.25">
      <c r="B73" s="279"/>
      <c r="C73" s="280"/>
      <c r="D73" s="115"/>
      <c r="E73" s="67"/>
      <c r="F73" s="68"/>
      <c r="G73" s="68"/>
      <c r="H73" s="28">
        <f t="shared" si="0"/>
        <v>0</v>
      </c>
      <c r="I73" s="42"/>
      <c r="J73" s="45"/>
      <c r="L73" s="184"/>
      <c r="M73" s="180"/>
    </row>
    <row r="74" spans="2:13" ht="13.5" thickBot="1" x14ac:dyDescent="0.25">
      <c r="B74" s="281"/>
      <c r="C74" s="282"/>
      <c r="D74" s="116"/>
      <c r="E74" s="69"/>
      <c r="F74" s="70"/>
      <c r="G74" s="70"/>
      <c r="H74" s="29">
        <f t="shared" si="0"/>
        <v>0</v>
      </c>
      <c r="I74" s="268">
        <f>SUM(H47:H74)</f>
        <v>0</v>
      </c>
      <c r="J74" s="269"/>
      <c r="L74" s="184"/>
      <c r="M74" s="180"/>
    </row>
    <row r="75" spans="2:13" x14ac:dyDescent="0.2">
      <c r="B75" s="341" t="s">
        <v>138</v>
      </c>
      <c r="C75" s="283"/>
      <c r="D75" s="117"/>
      <c r="E75" s="72"/>
      <c r="F75" s="73"/>
      <c r="G75" s="73"/>
      <c r="H75" s="38">
        <f t="shared" si="0"/>
        <v>0</v>
      </c>
      <c r="I75" s="42"/>
      <c r="J75" s="45"/>
      <c r="L75" s="184"/>
      <c r="M75" s="180"/>
    </row>
    <row r="76" spans="2:13" x14ac:dyDescent="0.2">
      <c r="B76" s="297"/>
      <c r="C76" s="298"/>
      <c r="D76" s="110"/>
      <c r="E76" s="74"/>
      <c r="F76" s="57"/>
      <c r="G76" s="57"/>
      <c r="H76" s="28">
        <f t="shared" ref="H76:H78" si="3">F76*G76</f>
        <v>0</v>
      </c>
      <c r="I76" s="42"/>
      <c r="J76" s="45"/>
      <c r="L76" s="184"/>
      <c r="M76" s="180"/>
    </row>
    <row r="77" spans="2:13" x14ac:dyDescent="0.2">
      <c r="B77" s="297"/>
      <c r="C77" s="298"/>
      <c r="D77" s="110"/>
      <c r="E77" s="74"/>
      <c r="F77" s="57"/>
      <c r="G77" s="57"/>
      <c r="H77" s="28">
        <f t="shared" si="3"/>
        <v>0</v>
      </c>
      <c r="I77" s="42"/>
      <c r="J77" s="45"/>
      <c r="L77" s="184"/>
      <c r="M77" s="180"/>
    </row>
    <row r="78" spans="2:13" x14ac:dyDescent="0.2">
      <c r="B78" s="297"/>
      <c r="C78" s="298"/>
      <c r="D78" s="110"/>
      <c r="E78" s="74"/>
      <c r="F78" s="57"/>
      <c r="G78" s="57"/>
      <c r="H78" s="28">
        <f t="shared" si="3"/>
        <v>0</v>
      </c>
      <c r="I78" s="42"/>
      <c r="J78" s="45"/>
      <c r="L78" s="184"/>
      <c r="M78" s="180"/>
    </row>
    <row r="79" spans="2:13" x14ac:dyDescent="0.2">
      <c r="B79" s="284"/>
      <c r="C79" s="285"/>
      <c r="D79" s="110"/>
      <c r="E79" s="74"/>
      <c r="F79" s="57"/>
      <c r="G79" s="57"/>
      <c r="H79" s="28">
        <f t="shared" si="0"/>
        <v>0</v>
      </c>
      <c r="I79" s="42"/>
      <c r="J79" s="45"/>
      <c r="L79" s="184"/>
      <c r="M79" s="180"/>
    </row>
    <row r="80" spans="2:13" x14ac:dyDescent="0.2">
      <c r="B80" s="284"/>
      <c r="C80" s="285"/>
      <c r="D80" s="110"/>
      <c r="E80" s="56"/>
      <c r="F80" s="57"/>
      <c r="G80" s="57"/>
      <c r="H80" s="28">
        <f t="shared" si="0"/>
        <v>0</v>
      </c>
      <c r="I80" s="42"/>
      <c r="J80" s="45"/>
      <c r="L80" s="184"/>
      <c r="M80" s="180"/>
    </row>
    <row r="81" spans="2:13" ht="13.5" thickBot="1" x14ac:dyDescent="0.25">
      <c r="B81" s="284"/>
      <c r="C81" s="285"/>
      <c r="D81" s="110"/>
      <c r="E81" s="56"/>
      <c r="F81" s="57"/>
      <c r="G81" s="57"/>
      <c r="H81" s="28">
        <f t="shared" si="0"/>
        <v>0</v>
      </c>
      <c r="I81" s="42"/>
      <c r="J81" s="45"/>
      <c r="L81" s="184"/>
      <c r="M81" s="180"/>
    </row>
    <row r="82" spans="2:13" ht="13.5" thickBot="1" x14ac:dyDescent="0.25">
      <c r="B82" s="286"/>
      <c r="C82" s="287"/>
      <c r="D82" s="111"/>
      <c r="E82" s="58"/>
      <c r="F82" s="59"/>
      <c r="G82" s="59"/>
      <c r="H82" s="39">
        <f t="shared" si="0"/>
        <v>0</v>
      </c>
      <c r="I82" s="268">
        <f>SUM(H75:H82)</f>
        <v>0</v>
      </c>
      <c r="J82" s="269"/>
      <c r="L82" s="184"/>
      <c r="M82" s="180"/>
    </row>
    <row r="83" spans="2:13" x14ac:dyDescent="0.2">
      <c r="B83" s="341" t="s">
        <v>139</v>
      </c>
      <c r="C83" s="283"/>
      <c r="D83" s="112"/>
      <c r="E83" s="61"/>
      <c r="F83" s="62"/>
      <c r="G83" s="62"/>
      <c r="H83" s="38">
        <f t="shared" si="0"/>
        <v>0</v>
      </c>
      <c r="I83" s="42"/>
      <c r="J83" s="45"/>
      <c r="L83" s="184"/>
      <c r="M83" s="180"/>
    </row>
    <row r="84" spans="2:13" x14ac:dyDescent="0.2">
      <c r="B84" s="284"/>
      <c r="C84" s="285"/>
      <c r="D84" s="114"/>
      <c r="E84" s="65"/>
      <c r="F84" s="66"/>
      <c r="G84" s="66"/>
      <c r="H84" s="28">
        <f t="shared" si="0"/>
        <v>0</v>
      </c>
      <c r="I84" s="42"/>
      <c r="J84" s="45"/>
      <c r="L84" s="184"/>
      <c r="M84" s="180"/>
    </row>
    <row r="85" spans="2:13" x14ac:dyDescent="0.2">
      <c r="B85" s="284"/>
      <c r="C85" s="285"/>
      <c r="D85" s="114"/>
      <c r="E85" s="65"/>
      <c r="F85" s="66"/>
      <c r="G85" s="66"/>
      <c r="H85" s="28">
        <f t="shared" ref="H85:H87" si="4">F85*G85</f>
        <v>0</v>
      </c>
      <c r="I85" s="42"/>
      <c r="J85" s="45"/>
      <c r="L85" s="184"/>
      <c r="M85" s="180"/>
    </row>
    <row r="86" spans="2:13" x14ac:dyDescent="0.2">
      <c r="B86" s="284"/>
      <c r="C86" s="285"/>
      <c r="D86" s="114"/>
      <c r="E86" s="65"/>
      <c r="F86" s="66"/>
      <c r="G86" s="66"/>
      <c r="H86" s="28">
        <f t="shared" si="4"/>
        <v>0</v>
      </c>
      <c r="I86" s="42"/>
      <c r="J86" s="45"/>
      <c r="L86" s="184"/>
      <c r="M86" s="180"/>
    </row>
    <row r="87" spans="2:13" x14ac:dyDescent="0.2">
      <c r="B87" s="284"/>
      <c r="C87" s="285"/>
      <c r="D87" s="114"/>
      <c r="E87" s="65"/>
      <c r="F87" s="66"/>
      <c r="G87" s="66"/>
      <c r="H87" s="28">
        <f t="shared" si="4"/>
        <v>0</v>
      </c>
      <c r="I87" s="42"/>
      <c r="J87" s="45"/>
      <c r="L87" s="184"/>
      <c r="M87" s="180"/>
    </row>
    <row r="88" spans="2:13" x14ac:dyDescent="0.2">
      <c r="B88" s="284"/>
      <c r="C88" s="285"/>
      <c r="D88" s="114"/>
      <c r="E88" s="65"/>
      <c r="F88" s="66"/>
      <c r="G88" s="66"/>
      <c r="H88" s="28">
        <f t="shared" si="0"/>
        <v>0</v>
      </c>
      <c r="I88" s="42"/>
      <c r="J88" s="45"/>
      <c r="L88" s="184"/>
      <c r="M88" s="180"/>
    </row>
    <row r="89" spans="2:13" ht="13.5" thickBot="1" x14ac:dyDescent="0.25">
      <c r="B89" s="284"/>
      <c r="C89" s="285"/>
      <c r="D89" s="114"/>
      <c r="E89" s="65"/>
      <c r="F89" s="66"/>
      <c r="G89" s="66"/>
      <c r="H89" s="28">
        <f t="shared" si="0"/>
        <v>0</v>
      </c>
      <c r="I89" s="42"/>
      <c r="J89" s="45"/>
      <c r="L89" s="184"/>
      <c r="M89" s="180"/>
    </row>
    <row r="90" spans="2:13" ht="13.5" thickBot="1" x14ac:dyDescent="0.25">
      <c r="B90" s="286"/>
      <c r="C90" s="287"/>
      <c r="D90" s="116"/>
      <c r="E90" s="75"/>
      <c r="F90" s="70"/>
      <c r="G90" s="70"/>
      <c r="H90" s="39">
        <f t="shared" si="0"/>
        <v>0</v>
      </c>
      <c r="I90" s="268">
        <f>SUM(H83:H90)</f>
        <v>0</v>
      </c>
      <c r="J90" s="269"/>
      <c r="L90" s="184"/>
      <c r="M90" s="180"/>
    </row>
    <row r="91" spans="2:13" x14ac:dyDescent="0.2">
      <c r="B91" s="341" t="s">
        <v>140</v>
      </c>
      <c r="C91" s="283"/>
      <c r="D91" s="117"/>
      <c r="E91" s="71"/>
      <c r="F91" s="73"/>
      <c r="G91" s="73"/>
      <c r="H91" s="38">
        <f t="shared" si="0"/>
        <v>0</v>
      </c>
      <c r="I91" s="42"/>
      <c r="J91" s="45"/>
      <c r="L91" s="184"/>
      <c r="M91" s="180"/>
    </row>
    <row r="92" spans="2:13" x14ac:dyDescent="0.2">
      <c r="B92" s="297"/>
      <c r="C92" s="298"/>
      <c r="D92" s="110"/>
      <c r="E92" s="56"/>
      <c r="F92" s="57"/>
      <c r="G92" s="57"/>
      <c r="H92" s="28">
        <f t="shared" si="0"/>
        <v>0</v>
      </c>
      <c r="I92" s="42"/>
      <c r="J92" s="45"/>
      <c r="L92" s="184"/>
      <c r="M92" s="180"/>
    </row>
    <row r="93" spans="2:13" x14ac:dyDescent="0.2">
      <c r="B93" s="284"/>
      <c r="C93" s="285"/>
      <c r="D93" s="110"/>
      <c r="E93" s="56"/>
      <c r="F93" s="57"/>
      <c r="G93" s="57"/>
      <c r="H93" s="28">
        <f t="shared" si="0"/>
        <v>0</v>
      </c>
      <c r="I93" s="42"/>
      <c r="J93" s="45"/>
      <c r="L93" s="184"/>
      <c r="M93" s="180"/>
    </row>
    <row r="94" spans="2:13" ht="13.5" thickBot="1" x14ac:dyDescent="0.25">
      <c r="B94" s="284"/>
      <c r="C94" s="285"/>
      <c r="D94" s="110"/>
      <c r="E94" s="56"/>
      <c r="F94" s="57"/>
      <c r="G94" s="57"/>
      <c r="H94" s="28">
        <f t="shared" si="0"/>
        <v>0</v>
      </c>
      <c r="I94" s="42"/>
      <c r="J94" s="45"/>
      <c r="L94" s="184"/>
      <c r="M94" s="180"/>
    </row>
    <row r="95" spans="2:13" ht="13.5" thickBot="1" x14ac:dyDescent="0.25">
      <c r="B95" s="286"/>
      <c r="C95" s="287"/>
      <c r="D95" s="111"/>
      <c r="E95" s="58"/>
      <c r="F95" s="59"/>
      <c r="G95" s="59"/>
      <c r="H95" s="39">
        <f t="shared" si="0"/>
        <v>0</v>
      </c>
      <c r="I95" s="268">
        <f>SUM(H91:H95)</f>
        <v>0</v>
      </c>
      <c r="J95" s="269"/>
      <c r="L95" s="184"/>
      <c r="M95" s="180"/>
    </row>
    <row r="96" spans="2:13" x14ac:dyDescent="0.2">
      <c r="B96" s="341" t="s">
        <v>141</v>
      </c>
      <c r="C96" s="283"/>
      <c r="D96" s="112"/>
      <c r="E96" s="61"/>
      <c r="F96" s="62"/>
      <c r="G96" s="62"/>
      <c r="H96" s="38">
        <f t="shared" si="0"/>
        <v>0</v>
      </c>
      <c r="I96" s="42"/>
      <c r="J96" s="45"/>
      <c r="L96" s="184"/>
      <c r="M96" s="180"/>
    </row>
    <row r="97" spans="2:13" x14ac:dyDescent="0.2">
      <c r="B97" s="284"/>
      <c r="C97" s="285"/>
      <c r="D97" s="114"/>
      <c r="E97" s="65"/>
      <c r="F97" s="66"/>
      <c r="G97" s="66"/>
      <c r="H97" s="28">
        <f t="shared" si="0"/>
        <v>0</v>
      </c>
      <c r="I97" s="42"/>
      <c r="J97" s="45"/>
      <c r="L97" s="184"/>
      <c r="M97" s="180"/>
    </row>
    <row r="98" spans="2:13" x14ac:dyDescent="0.2">
      <c r="B98" s="284"/>
      <c r="C98" s="285"/>
      <c r="D98" s="114"/>
      <c r="E98" s="65"/>
      <c r="F98" s="66"/>
      <c r="G98" s="66"/>
      <c r="H98" s="28">
        <f t="shared" si="0"/>
        <v>0</v>
      </c>
      <c r="I98" s="42"/>
      <c r="J98" s="45"/>
      <c r="L98" s="184"/>
      <c r="M98" s="180"/>
    </row>
    <row r="99" spans="2:13" x14ac:dyDescent="0.2">
      <c r="B99" s="284"/>
      <c r="C99" s="285"/>
      <c r="D99" s="114"/>
      <c r="E99" s="65"/>
      <c r="F99" s="66"/>
      <c r="G99" s="66"/>
      <c r="H99" s="28">
        <f t="shared" si="0"/>
        <v>0</v>
      </c>
      <c r="I99" s="42"/>
      <c r="J99" s="45"/>
      <c r="L99" s="184"/>
      <c r="M99" s="180"/>
    </row>
    <row r="100" spans="2:13" x14ac:dyDescent="0.2">
      <c r="B100" s="284"/>
      <c r="C100" s="285"/>
      <c r="D100" s="114"/>
      <c r="E100" s="65"/>
      <c r="F100" s="66"/>
      <c r="G100" s="66"/>
      <c r="H100" s="28">
        <f t="shared" si="0"/>
        <v>0</v>
      </c>
      <c r="I100" s="42"/>
      <c r="J100" s="45"/>
      <c r="L100" s="184"/>
      <c r="M100" s="180"/>
    </row>
    <row r="101" spans="2:13" x14ac:dyDescent="0.2">
      <c r="B101" s="284"/>
      <c r="C101" s="285"/>
      <c r="D101" s="114"/>
      <c r="E101" s="65"/>
      <c r="F101" s="66"/>
      <c r="G101" s="66"/>
      <c r="H101" s="28">
        <f t="shared" si="0"/>
        <v>0</v>
      </c>
      <c r="I101" s="42"/>
      <c r="J101" s="45"/>
      <c r="L101" s="184"/>
      <c r="M101" s="180"/>
    </row>
    <row r="102" spans="2:13" x14ac:dyDescent="0.2">
      <c r="B102" s="284"/>
      <c r="C102" s="285"/>
      <c r="D102" s="114"/>
      <c r="E102" s="65"/>
      <c r="F102" s="66"/>
      <c r="G102" s="66"/>
      <c r="H102" s="28">
        <f t="shared" si="0"/>
        <v>0</v>
      </c>
      <c r="I102" s="42"/>
      <c r="J102" s="45"/>
      <c r="L102" s="184"/>
      <c r="M102" s="180"/>
    </row>
    <row r="103" spans="2:13" ht="13.5" thickBot="1" x14ac:dyDescent="0.25">
      <c r="B103" s="284"/>
      <c r="C103" s="285"/>
      <c r="D103" s="114"/>
      <c r="E103" s="65"/>
      <c r="F103" s="66"/>
      <c r="G103" s="66"/>
      <c r="H103" s="28">
        <f t="shared" si="0"/>
        <v>0</v>
      </c>
      <c r="I103" s="42"/>
      <c r="J103" s="45"/>
      <c r="L103" s="184"/>
      <c r="M103" s="180"/>
    </row>
    <row r="104" spans="2:13" ht="13.5" thickBot="1" x14ac:dyDescent="0.25">
      <c r="B104" s="286"/>
      <c r="C104" s="287"/>
      <c r="D104" s="116"/>
      <c r="E104" s="69"/>
      <c r="F104" s="70"/>
      <c r="G104" s="70"/>
      <c r="H104" s="39">
        <f t="shared" si="0"/>
        <v>0</v>
      </c>
      <c r="I104" s="268">
        <f>SUM(H96:H104)</f>
        <v>0</v>
      </c>
      <c r="J104" s="269"/>
      <c r="L104" s="184"/>
      <c r="M104" s="180"/>
    </row>
    <row r="105" spans="2:13" x14ac:dyDescent="0.2">
      <c r="B105" s="341" t="s">
        <v>142</v>
      </c>
      <c r="C105" s="283"/>
      <c r="D105" s="117"/>
      <c r="E105" s="71"/>
      <c r="F105" s="73"/>
      <c r="G105" s="73"/>
      <c r="H105" s="38">
        <f t="shared" si="0"/>
        <v>0</v>
      </c>
      <c r="I105" s="42"/>
      <c r="J105" s="45"/>
      <c r="L105" s="184"/>
      <c r="M105" s="180"/>
    </row>
    <row r="106" spans="2:13" ht="13.5" thickBot="1" x14ac:dyDescent="0.25">
      <c r="B106" s="284"/>
      <c r="C106" s="285"/>
      <c r="D106" s="110"/>
      <c r="E106" s="56"/>
      <c r="F106" s="57"/>
      <c r="G106" s="57"/>
      <c r="H106" s="28">
        <f t="shared" si="0"/>
        <v>0</v>
      </c>
      <c r="I106" s="42"/>
      <c r="J106" s="45"/>
      <c r="L106" s="184"/>
      <c r="M106" s="180"/>
    </row>
    <row r="107" spans="2:13" ht="13.5" thickBot="1" x14ac:dyDescent="0.25">
      <c r="B107" s="286"/>
      <c r="C107" s="287"/>
      <c r="D107" s="111"/>
      <c r="E107" s="58"/>
      <c r="F107" s="59"/>
      <c r="G107" s="59"/>
      <c r="H107" s="39">
        <f t="shared" si="0"/>
        <v>0</v>
      </c>
      <c r="I107" s="268">
        <f>SUM(H105:H107)</f>
        <v>0</v>
      </c>
      <c r="J107" s="269"/>
      <c r="L107" s="184"/>
      <c r="M107" s="180"/>
    </row>
    <row r="108" spans="2:13" x14ac:dyDescent="0.2">
      <c r="B108" s="342" t="s">
        <v>143</v>
      </c>
      <c r="C108" s="290"/>
      <c r="D108" s="112"/>
      <c r="E108" s="61"/>
      <c r="F108" s="60"/>
      <c r="G108" s="62"/>
      <c r="H108" s="38">
        <f t="shared" si="0"/>
        <v>0</v>
      </c>
      <c r="I108" s="26"/>
      <c r="J108" s="27"/>
      <c r="L108" s="184"/>
      <c r="M108" s="180"/>
    </row>
    <row r="109" spans="2:13" ht="13.5" thickBot="1" x14ac:dyDescent="0.25">
      <c r="B109" s="291"/>
      <c r="C109" s="292"/>
      <c r="D109" s="114"/>
      <c r="E109" s="65"/>
      <c r="F109" s="66"/>
      <c r="G109" s="66"/>
      <c r="H109" s="28">
        <f>F109*G109</f>
        <v>0</v>
      </c>
      <c r="I109" s="26"/>
      <c r="J109" s="27"/>
      <c r="L109" s="184"/>
      <c r="M109" s="180"/>
    </row>
    <row r="110" spans="2:13" ht="13.5" thickBot="1" x14ac:dyDescent="0.25">
      <c r="B110" s="293"/>
      <c r="C110" s="294"/>
      <c r="D110" s="116"/>
      <c r="E110" s="69"/>
      <c r="F110" s="70"/>
      <c r="G110" s="70"/>
      <c r="H110" s="39">
        <f>F110*G110</f>
        <v>0</v>
      </c>
      <c r="I110" s="268">
        <f>SUM(H108:H110)</f>
        <v>0</v>
      </c>
      <c r="J110" s="269"/>
      <c r="L110" s="184"/>
      <c r="M110" s="180"/>
    </row>
    <row r="111" spans="2:13" ht="13.5" thickBot="1" x14ac:dyDescent="0.25">
      <c r="F111" s="41"/>
      <c r="G111" s="41"/>
      <c r="H111" s="42"/>
      <c r="I111" s="42"/>
      <c r="J111" s="45"/>
      <c r="L111" s="184"/>
      <c r="M111" s="180"/>
    </row>
    <row r="112" spans="2:13" ht="13.5" thickBot="1" x14ac:dyDescent="0.25">
      <c r="B112" s="97" t="s">
        <v>19</v>
      </c>
      <c r="C112" s="98"/>
      <c r="D112" s="118"/>
      <c r="E112" s="98"/>
      <c r="F112" s="99"/>
      <c r="G112" s="100"/>
      <c r="H112" s="101">
        <f>SUM(H6:H110)</f>
        <v>0</v>
      </c>
      <c r="I112" s="268">
        <f>SUM(J38+I46+I74+I82+I90+I95+I104+I107+I110)</f>
        <v>0</v>
      </c>
      <c r="J112" s="270"/>
      <c r="L112" s="184"/>
      <c r="M112" s="180"/>
    </row>
    <row r="113" spans="6:12" x14ac:dyDescent="0.2">
      <c r="L113" s="46"/>
    </row>
    <row r="114" spans="6:12" x14ac:dyDescent="0.2">
      <c r="F114" s="41"/>
      <c r="J114" s="43"/>
      <c r="L114" s="46"/>
    </row>
    <row r="115" spans="6:12" x14ac:dyDescent="0.2">
      <c r="F115" s="47"/>
      <c r="L115" s="46"/>
    </row>
    <row r="116" spans="6:12" x14ac:dyDescent="0.2">
      <c r="F116" s="48"/>
    </row>
  </sheetData>
  <sheetProtection password="DF06" sheet="1" objects="1" scenarios="1" formatColumns="0" formatRows="0"/>
  <mergeCells count="22">
    <mergeCell ref="I46:J46"/>
    <mergeCell ref="B47:C74"/>
    <mergeCell ref="I74:J74"/>
    <mergeCell ref="I112:J112"/>
    <mergeCell ref="B96:C104"/>
    <mergeCell ref="I104:J104"/>
    <mergeCell ref="B105:C107"/>
    <mergeCell ref="I107:J107"/>
    <mergeCell ref="B108:C110"/>
    <mergeCell ref="I110:J110"/>
    <mergeCell ref="B3:C3"/>
    <mergeCell ref="I3:J3"/>
    <mergeCell ref="I95:J95"/>
    <mergeCell ref="I90:J90"/>
    <mergeCell ref="B75:C82"/>
    <mergeCell ref="I82:J82"/>
    <mergeCell ref="B83:C90"/>
    <mergeCell ref="B91:C95"/>
    <mergeCell ref="B6:B38"/>
    <mergeCell ref="C29:C33"/>
    <mergeCell ref="C34:C38"/>
    <mergeCell ref="B39:C4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16"/>
  <sheetViews>
    <sheetView zoomScale="70" zoomScaleNormal="70" workbookViewId="0">
      <pane ySplit="5" topLeftCell="A6" activePane="bottomLeft" state="frozenSplit"/>
      <selection pane="bottomLeft" activeCell="E120" sqref="E12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05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76" customWidth="1" outlineLevel="1"/>
    <col min="14" max="16384" width="9.140625" style="10"/>
  </cols>
  <sheetData>
    <row r="2" spans="2:13" ht="15" x14ac:dyDescent="0.2">
      <c r="B2" s="104" t="s">
        <v>51</v>
      </c>
      <c r="I2" s="104"/>
      <c r="J2" s="46"/>
      <c r="K2" s="186"/>
      <c r="L2" s="46"/>
      <c r="M2" s="10"/>
    </row>
    <row r="3" spans="2:13" ht="15" x14ac:dyDescent="0.2">
      <c r="B3" s="295" t="s">
        <v>120</v>
      </c>
      <c r="C3" s="296"/>
      <c r="D3" s="103" t="s">
        <v>56</v>
      </c>
      <c r="I3" s="288"/>
      <c r="J3" s="289"/>
      <c r="K3" s="104"/>
      <c r="L3" s="46"/>
      <c r="M3" s="10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16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30" customHeight="1" x14ac:dyDescent="0.2">
      <c r="B6" s="271" t="s">
        <v>48</v>
      </c>
      <c r="C6" s="185" t="str">
        <f>'Memoria Aporte FIA al Ejecutor'!C6</f>
        <v>Coordinador Principal: indicar nombre aquí</v>
      </c>
      <c r="D6" s="106"/>
      <c r="E6" s="22"/>
      <c r="F6" s="49"/>
      <c r="G6" s="49"/>
      <c r="H6" s="28">
        <f t="shared" ref="H6:H108" si="0">F6*G6</f>
        <v>0</v>
      </c>
      <c r="I6" s="28">
        <f>H6</f>
        <v>0</v>
      </c>
      <c r="J6" s="40"/>
      <c r="L6" s="183"/>
      <c r="M6" s="178"/>
    </row>
    <row r="7" spans="2:13" ht="30" customHeight="1" x14ac:dyDescent="0.2">
      <c r="B7" s="272"/>
      <c r="C7" s="185" t="str">
        <f>'Memoria Aporte FIA al Ejecutor'!C7</f>
        <v>Coordinador Alterno: indicar nombre aquí</v>
      </c>
      <c r="D7" s="106"/>
      <c r="E7" s="22"/>
      <c r="F7" s="49"/>
      <c r="G7" s="49"/>
      <c r="H7" s="28">
        <f t="shared" si="0"/>
        <v>0</v>
      </c>
      <c r="I7" s="28">
        <f t="shared" ref="I7:I26" si="1">H7</f>
        <v>0</v>
      </c>
      <c r="J7" s="40"/>
      <c r="L7" s="183"/>
      <c r="M7" s="179"/>
    </row>
    <row r="8" spans="2:13" ht="30" customHeight="1" x14ac:dyDescent="0.2">
      <c r="B8" s="272"/>
      <c r="C8" s="185" t="str">
        <f>'Memoria Aporte FIA al Ejecutor'!C8</f>
        <v>Equipo Técnico 1: indicar nombre aquí</v>
      </c>
      <c r="D8" s="106"/>
      <c r="E8" s="22"/>
      <c r="F8" s="49"/>
      <c r="G8" s="49"/>
      <c r="H8" s="28">
        <f t="shared" si="0"/>
        <v>0</v>
      </c>
      <c r="I8" s="28">
        <f t="shared" si="1"/>
        <v>0</v>
      </c>
      <c r="J8" s="40"/>
      <c r="L8" s="183"/>
      <c r="M8" s="179"/>
    </row>
    <row r="9" spans="2:13" ht="30" customHeight="1" x14ac:dyDescent="0.2">
      <c r="B9" s="272"/>
      <c r="C9" s="185" t="str">
        <f>'Memoria Aporte FIA al Ejecutor'!C9</f>
        <v>Equipo Técnico 2: indicar nombre aquí</v>
      </c>
      <c r="D9" s="106"/>
      <c r="E9" s="22"/>
      <c r="F9" s="49"/>
      <c r="G9" s="49"/>
      <c r="H9" s="28">
        <f t="shared" si="0"/>
        <v>0</v>
      </c>
      <c r="I9" s="28">
        <f t="shared" si="1"/>
        <v>0</v>
      </c>
      <c r="J9" s="40"/>
      <c r="L9" s="183"/>
      <c r="M9" s="179"/>
    </row>
    <row r="10" spans="2:13" ht="30" customHeight="1" x14ac:dyDescent="0.2">
      <c r="B10" s="272"/>
      <c r="C10" s="185" t="str">
        <f>'Memoria Aporte FIA al Ejecutor'!C10</f>
        <v>Equipo Técnico 3: indicar nombre aquí</v>
      </c>
      <c r="D10" s="106"/>
      <c r="E10" s="22"/>
      <c r="F10" s="49"/>
      <c r="G10" s="49"/>
      <c r="H10" s="28">
        <f t="shared" si="0"/>
        <v>0</v>
      </c>
      <c r="I10" s="28">
        <f t="shared" si="1"/>
        <v>0</v>
      </c>
      <c r="J10" s="40"/>
      <c r="L10" s="183"/>
      <c r="M10" s="179"/>
    </row>
    <row r="11" spans="2:13" ht="30" customHeight="1" x14ac:dyDescent="0.2">
      <c r="B11" s="272"/>
      <c r="C11" s="185" t="str">
        <f>'Memoria Aporte FIA al Ejecutor'!C11</f>
        <v>Equipo Técnico 4: indicar nombre aquí</v>
      </c>
      <c r="D11" s="106"/>
      <c r="E11" s="22"/>
      <c r="F11" s="49"/>
      <c r="G11" s="49"/>
      <c r="H11" s="28">
        <f t="shared" si="0"/>
        <v>0</v>
      </c>
      <c r="I11" s="28">
        <f t="shared" si="1"/>
        <v>0</v>
      </c>
      <c r="J11" s="40"/>
      <c r="L11" s="183"/>
      <c r="M11" s="179"/>
    </row>
    <row r="12" spans="2:13" ht="30" customHeight="1" x14ac:dyDescent="0.2">
      <c r="B12" s="272"/>
      <c r="C12" s="185" t="str">
        <f>'Memoria Aporte FIA al Ejecutor'!C12</f>
        <v>Equipo Técnico 5: indicar nombre aquí</v>
      </c>
      <c r="D12" s="106"/>
      <c r="E12" s="22"/>
      <c r="F12" s="49"/>
      <c r="G12" s="49"/>
      <c r="H12" s="28">
        <f t="shared" si="0"/>
        <v>0</v>
      </c>
      <c r="I12" s="28">
        <f t="shared" si="1"/>
        <v>0</v>
      </c>
      <c r="J12" s="40"/>
      <c r="L12" s="183"/>
      <c r="M12" s="179"/>
    </row>
    <row r="13" spans="2:13" ht="30" customHeight="1" x14ac:dyDescent="0.2">
      <c r="B13" s="272"/>
      <c r="C13" s="185" t="str">
        <f>'Memoria Aporte FIA al Ejecutor'!C13</f>
        <v>Equipo Técnico 6: indicar nombre aquí</v>
      </c>
      <c r="D13" s="106"/>
      <c r="E13" s="22"/>
      <c r="F13" s="49"/>
      <c r="G13" s="49"/>
      <c r="H13" s="28">
        <f t="shared" si="0"/>
        <v>0</v>
      </c>
      <c r="I13" s="28">
        <f t="shared" si="1"/>
        <v>0</v>
      </c>
      <c r="J13" s="40"/>
      <c r="L13" s="183"/>
      <c r="M13" s="179"/>
    </row>
    <row r="14" spans="2:13" ht="30" customHeight="1" x14ac:dyDescent="0.2">
      <c r="B14" s="272"/>
      <c r="C14" s="185" t="str">
        <f>'Memoria Aporte FIA al Ejecutor'!C14</f>
        <v>Equipo Técnico 7: indicar nombre aquí</v>
      </c>
      <c r="D14" s="106"/>
      <c r="E14" s="22"/>
      <c r="F14" s="49"/>
      <c r="G14" s="49"/>
      <c r="H14" s="28">
        <f t="shared" si="0"/>
        <v>0</v>
      </c>
      <c r="I14" s="28">
        <f t="shared" si="1"/>
        <v>0</v>
      </c>
      <c r="J14" s="40"/>
      <c r="L14" s="183"/>
      <c r="M14" s="179"/>
    </row>
    <row r="15" spans="2:13" ht="30" customHeight="1" x14ac:dyDescent="0.2">
      <c r="B15" s="272"/>
      <c r="C15" s="185" t="str">
        <f>'Memoria Aporte FIA al Ejecutor'!C15</f>
        <v>Equipo Técnico 8: indicar nombre aquí</v>
      </c>
      <c r="D15" s="106"/>
      <c r="E15" s="22"/>
      <c r="F15" s="49"/>
      <c r="G15" s="49"/>
      <c r="H15" s="28">
        <f t="shared" si="0"/>
        <v>0</v>
      </c>
      <c r="I15" s="28">
        <f t="shared" si="1"/>
        <v>0</v>
      </c>
      <c r="J15" s="40"/>
      <c r="L15" s="183"/>
      <c r="M15" s="179"/>
    </row>
    <row r="16" spans="2:13" ht="30" customHeight="1" x14ac:dyDescent="0.2">
      <c r="B16" s="272"/>
      <c r="C16" s="185" t="str">
        <f>'Memoria Aporte FIA al Ejecutor'!C16</f>
        <v>Equipo Técnico 9: indicar nombre aquí</v>
      </c>
      <c r="D16" s="106"/>
      <c r="E16" s="22"/>
      <c r="F16" s="49"/>
      <c r="G16" s="49"/>
      <c r="H16" s="28">
        <f t="shared" si="0"/>
        <v>0</v>
      </c>
      <c r="I16" s="28">
        <f t="shared" si="1"/>
        <v>0</v>
      </c>
      <c r="J16" s="40"/>
      <c r="L16" s="183"/>
      <c r="M16" s="179"/>
    </row>
    <row r="17" spans="2:13" ht="30" customHeight="1" x14ac:dyDescent="0.2">
      <c r="B17" s="272"/>
      <c r="C17" s="185" t="str">
        <f>'Memoria Aporte FIA al Ejecutor'!C17</f>
        <v>Equipo Técnico 10: indicar nombre aquí</v>
      </c>
      <c r="D17" s="106"/>
      <c r="E17" s="22"/>
      <c r="F17" s="49"/>
      <c r="G17" s="49"/>
      <c r="H17" s="28">
        <f t="shared" si="0"/>
        <v>0</v>
      </c>
      <c r="I17" s="28">
        <f t="shared" si="1"/>
        <v>0</v>
      </c>
      <c r="J17" s="40"/>
      <c r="L17" s="183"/>
      <c r="M17" s="180"/>
    </row>
    <row r="18" spans="2:13" ht="30" customHeight="1" x14ac:dyDescent="0.2">
      <c r="B18" s="272"/>
      <c r="C18" s="185" t="str">
        <f>'Memoria Aporte FIA al Ejecutor'!C18</f>
        <v>Equipo Técnico 11: indicar nombre aquí</v>
      </c>
      <c r="D18" s="106"/>
      <c r="E18" s="22"/>
      <c r="F18" s="49"/>
      <c r="G18" s="49"/>
      <c r="H18" s="28">
        <f t="shared" si="0"/>
        <v>0</v>
      </c>
      <c r="I18" s="28">
        <f t="shared" si="1"/>
        <v>0</v>
      </c>
      <c r="J18" s="40"/>
      <c r="L18" s="183"/>
      <c r="M18" s="180"/>
    </row>
    <row r="19" spans="2:13" ht="30" customHeight="1" x14ac:dyDescent="0.2">
      <c r="B19" s="272"/>
      <c r="C19" s="185" t="str">
        <f>'Memoria Aporte FIA al Ejecutor'!C19</f>
        <v>Equipo Técnico 12: indicar nombre aquí</v>
      </c>
      <c r="D19" s="106"/>
      <c r="E19" s="22"/>
      <c r="F19" s="49"/>
      <c r="G19" s="49"/>
      <c r="H19" s="28">
        <f t="shared" si="0"/>
        <v>0</v>
      </c>
      <c r="I19" s="28">
        <f t="shared" si="1"/>
        <v>0</v>
      </c>
      <c r="J19" s="40"/>
      <c r="L19" s="183"/>
      <c r="M19" s="180"/>
    </row>
    <row r="20" spans="2:13" ht="30" customHeight="1" x14ac:dyDescent="0.2">
      <c r="B20" s="272"/>
      <c r="C20" s="185" t="str">
        <f>'Memoria Aporte FIA al Ejecutor'!C20</f>
        <v>Equipo Técnico 13: indicar nombre aquí</v>
      </c>
      <c r="D20" s="106"/>
      <c r="E20" s="22"/>
      <c r="F20" s="49"/>
      <c r="G20" s="49"/>
      <c r="H20" s="28">
        <f t="shared" si="0"/>
        <v>0</v>
      </c>
      <c r="I20" s="28">
        <f t="shared" si="1"/>
        <v>0</v>
      </c>
      <c r="J20" s="40"/>
      <c r="L20" s="183"/>
      <c r="M20" s="180"/>
    </row>
    <row r="21" spans="2:13" ht="30" customHeight="1" x14ac:dyDescent="0.2">
      <c r="B21" s="272"/>
      <c r="C21" s="185" t="str">
        <f>'Memoria Aporte FIA al Ejecutor'!C21</f>
        <v>Equipo Técnico 14: indicar nombre aquí</v>
      </c>
      <c r="D21" s="106"/>
      <c r="E21" s="22"/>
      <c r="F21" s="49"/>
      <c r="G21" s="49"/>
      <c r="H21" s="28">
        <f t="shared" si="0"/>
        <v>0</v>
      </c>
      <c r="I21" s="28">
        <f t="shared" si="1"/>
        <v>0</v>
      </c>
      <c r="J21" s="40"/>
      <c r="L21" s="183"/>
      <c r="M21" s="180"/>
    </row>
    <row r="22" spans="2:13" ht="30" customHeight="1" x14ac:dyDescent="0.2">
      <c r="B22" s="272"/>
      <c r="C22" s="185" t="str">
        <f>'Memoria Aporte FIA al Ejecutor'!C22</f>
        <v>Equipo Técnico 15: indicar nombre aquí</v>
      </c>
      <c r="D22" s="106"/>
      <c r="E22" s="22"/>
      <c r="F22" s="49"/>
      <c r="G22" s="49"/>
      <c r="H22" s="28">
        <f t="shared" si="0"/>
        <v>0</v>
      </c>
      <c r="I22" s="28">
        <f t="shared" si="1"/>
        <v>0</v>
      </c>
      <c r="J22" s="40"/>
      <c r="L22" s="183"/>
      <c r="M22" s="180"/>
    </row>
    <row r="23" spans="2:13" ht="30" customHeight="1" x14ac:dyDescent="0.2">
      <c r="B23" s="272"/>
      <c r="C23" s="185" t="str">
        <f>'Memoria Aporte FIA al Ejecutor'!C23</f>
        <v>Equipo Técnico 16: indicar nombre aquí</v>
      </c>
      <c r="D23" s="106"/>
      <c r="E23" s="22"/>
      <c r="F23" s="49"/>
      <c r="G23" s="49"/>
      <c r="H23" s="28">
        <f t="shared" si="0"/>
        <v>0</v>
      </c>
      <c r="I23" s="28">
        <f t="shared" si="1"/>
        <v>0</v>
      </c>
      <c r="J23" s="40"/>
      <c r="L23" s="183"/>
      <c r="M23" s="180"/>
    </row>
    <row r="24" spans="2:13" ht="30" customHeight="1" x14ac:dyDescent="0.2">
      <c r="B24" s="272"/>
      <c r="C24" s="185" t="str">
        <f>'Memoria Aporte FIA al Ejecutor'!C24</f>
        <v>Equipo Técnico 17: indicar nombre aquí</v>
      </c>
      <c r="D24" s="106"/>
      <c r="E24" s="22"/>
      <c r="F24" s="49"/>
      <c r="G24" s="49"/>
      <c r="H24" s="28">
        <f t="shared" si="0"/>
        <v>0</v>
      </c>
      <c r="I24" s="28">
        <f t="shared" si="1"/>
        <v>0</v>
      </c>
      <c r="J24" s="40"/>
      <c r="L24" s="183"/>
      <c r="M24" s="180"/>
    </row>
    <row r="25" spans="2:13" ht="30" customHeight="1" x14ac:dyDescent="0.2">
      <c r="B25" s="272"/>
      <c r="C25" s="185" t="str">
        <f>'Memoria Aporte FIA al Ejecutor'!C25</f>
        <v>Equipo Técnico 18: indicar nombre aquí</v>
      </c>
      <c r="D25" s="106"/>
      <c r="E25" s="22"/>
      <c r="F25" s="49"/>
      <c r="G25" s="49"/>
      <c r="H25" s="28">
        <f t="shared" si="0"/>
        <v>0</v>
      </c>
      <c r="I25" s="28">
        <f t="shared" si="1"/>
        <v>0</v>
      </c>
      <c r="J25" s="40"/>
      <c r="L25" s="183"/>
      <c r="M25" s="180"/>
    </row>
    <row r="26" spans="2:13" ht="30" customHeight="1" x14ac:dyDescent="0.2">
      <c r="B26" s="272"/>
      <c r="C26" s="185" t="str">
        <f>'Memoria Aporte FIA al Ejecutor'!C26</f>
        <v>Equipo Técnico 19: indicar nombre aquí</v>
      </c>
      <c r="D26" s="106"/>
      <c r="E26" s="22"/>
      <c r="F26" s="49"/>
      <c r="G26" s="49"/>
      <c r="H26" s="28">
        <f t="shared" si="0"/>
        <v>0</v>
      </c>
      <c r="I26" s="28">
        <f t="shared" si="1"/>
        <v>0</v>
      </c>
      <c r="J26" s="40"/>
      <c r="L26" s="183"/>
      <c r="M26" s="180"/>
    </row>
    <row r="27" spans="2:13" ht="30" customHeight="1" x14ac:dyDescent="0.2">
      <c r="B27" s="272"/>
      <c r="C27" s="185" t="str">
        <f>'Memoria Aporte FIA al Ejecutor'!C27</f>
        <v>Equipo Técnico 20: indicar nombre aquí</v>
      </c>
      <c r="D27" s="106"/>
      <c r="E27" s="22"/>
      <c r="F27" s="49"/>
      <c r="G27" s="49"/>
      <c r="H27" s="28">
        <f>F27*G27</f>
        <v>0</v>
      </c>
      <c r="I27" s="28">
        <f>H27</f>
        <v>0</v>
      </c>
      <c r="J27" s="40"/>
      <c r="L27" s="184"/>
      <c r="M27" s="180"/>
    </row>
    <row r="28" spans="2:13" ht="30" customHeight="1" x14ac:dyDescent="0.2">
      <c r="B28" s="272"/>
      <c r="C28" s="132" t="s">
        <v>67</v>
      </c>
      <c r="D28" s="106"/>
      <c r="E28" s="22"/>
      <c r="F28" s="49"/>
      <c r="G28" s="49"/>
      <c r="H28" s="28">
        <f>F28*G28</f>
        <v>0</v>
      </c>
      <c r="I28" s="28">
        <f>H28</f>
        <v>0</v>
      </c>
      <c r="J28" s="40"/>
      <c r="L28" s="184"/>
      <c r="M28" s="180"/>
    </row>
    <row r="29" spans="2:13" x14ac:dyDescent="0.2">
      <c r="B29" s="272"/>
      <c r="C29" s="274" t="s">
        <v>3</v>
      </c>
      <c r="D29" s="107"/>
      <c r="E29" s="50"/>
      <c r="F29" s="51"/>
      <c r="G29" s="51"/>
      <c r="H29" s="28">
        <f t="shared" si="0"/>
        <v>0</v>
      </c>
      <c r="I29" s="42"/>
      <c r="J29" s="40"/>
      <c r="L29" s="184"/>
      <c r="M29" s="180"/>
    </row>
    <row r="30" spans="2:13" x14ac:dyDescent="0.2">
      <c r="B30" s="272"/>
      <c r="C30" s="275"/>
      <c r="D30" s="107"/>
      <c r="E30" s="50"/>
      <c r="F30" s="51"/>
      <c r="G30" s="51"/>
      <c r="H30" s="28">
        <f t="shared" si="0"/>
        <v>0</v>
      </c>
      <c r="I30" s="42"/>
      <c r="J30" s="40"/>
      <c r="L30" s="184"/>
      <c r="M30" s="180"/>
    </row>
    <row r="31" spans="2:13" x14ac:dyDescent="0.2">
      <c r="B31" s="272"/>
      <c r="C31" s="275"/>
      <c r="D31" s="107"/>
      <c r="E31" s="50"/>
      <c r="F31" s="51"/>
      <c r="G31" s="51"/>
      <c r="H31" s="28">
        <f t="shared" si="0"/>
        <v>0</v>
      </c>
      <c r="I31" s="42"/>
      <c r="J31" s="40"/>
      <c r="L31" s="184"/>
      <c r="M31" s="180"/>
    </row>
    <row r="32" spans="2:13" x14ac:dyDescent="0.2">
      <c r="B32" s="272"/>
      <c r="C32" s="275"/>
      <c r="D32" s="107"/>
      <c r="E32" s="50"/>
      <c r="F32" s="51"/>
      <c r="G32" s="51"/>
      <c r="H32" s="28">
        <f t="shared" si="0"/>
        <v>0</v>
      </c>
      <c r="I32" s="42"/>
      <c r="J32" s="43"/>
      <c r="L32" s="184"/>
      <c r="M32" s="181"/>
    </row>
    <row r="33" spans="2:13" x14ac:dyDescent="0.2">
      <c r="B33" s="272"/>
      <c r="C33" s="276"/>
      <c r="D33" s="107"/>
      <c r="E33" s="50"/>
      <c r="F33" s="51"/>
      <c r="G33" s="51"/>
      <c r="H33" s="28">
        <f t="shared" si="0"/>
        <v>0</v>
      </c>
      <c r="I33" s="28">
        <f>SUM(H29:H33)</f>
        <v>0</v>
      </c>
      <c r="J33" s="44"/>
      <c r="L33" s="184"/>
      <c r="M33" s="180"/>
    </row>
    <row r="34" spans="2:13" x14ac:dyDescent="0.2">
      <c r="B34" s="272"/>
      <c r="C34" s="274" t="s">
        <v>2</v>
      </c>
      <c r="D34" s="107"/>
      <c r="E34" s="50"/>
      <c r="F34" s="51"/>
      <c r="G34" s="51"/>
      <c r="H34" s="28">
        <f t="shared" si="0"/>
        <v>0</v>
      </c>
      <c r="I34" s="42"/>
      <c r="L34" s="184"/>
      <c r="M34" s="180"/>
    </row>
    <row r="35" spans="2:13" x14ac:dyDescent="0.2">
      <c r="B35" s="272"/>
      <c r="C35" s="275"/>
      <c r="D35" s="107"/>
      <c r="E35" s="50"/>
      <c r="F35" s="51"/>
      <c r="G35" s="51"/>
      <c r="H35" s="28">
        <f t="shared" si="0"/>
        <v>0</v>
      </c>
      <c r="I35" s="42"/>
      <c r="L35" s="184"/>
      <c r="M35" s="180"/>
    </row>
    <row r="36" spans="2:13" x14ac:dyDescent="0.2">
      <c r="B36" s="272"/>
      <c r="C36" s="275"/>
      <c r="D36" s="107"/>
      <c r="E36" s="50"/>
      <c r="F36" s="51"/>
      <c r="G36" s="51"/>
      <c r="H36" s="28">
        <f t="shared" si="0"/>
        <v>0</v>
      </c>
      <c r="I36" s="42"/>
      <c r="L36" s="184"/>
      <c r="M36" s="180"/>
    </row>
    <row r="37" spans="2:13" ht="13.5" thickBot="1" x14ac:dyDescent="0.25">
      <c r="B37" s="272"/>
      <c r="C37" s="275"/>
      <c r="D37" s="107"/>
      <c r="E37" s="50"/>
      <c r="F37" s="51"/>
      <c r="G37" s="51"/>
      <c r="H37" s="28">
        <f t="shared" si="0"/>
        <v>0</v>
      </c>
      <c r="I37" s="42"/>
      <c r="L37" s="184"/>
      <c r="M37" s="180"/>
    </row>
    <row r="38" spans="2:13" ht="13.5" thickBot="1" x14ac:dyDescent="0.25">
      <c r="B38" s="273"/>
      <c r="C38" s="277"/>
      <c r="D38" s="108"/>
      <c r="E38" s="52"/>
      <c r="F38" s="53"/>
      <c r="G38" s="53"/>
      <c r="H38" s="29">
        <f t="shared" si="0"/>
        <v>0</v>
      </c>
      <c r="I38" s="77">
        <f>SUM(H34:H38)</f>
        <v>0</v>
      </c>
      <c r="J38" s="76">
        <f>SUM(I6:I28)+I33+I38</f>
        <v>0</v>
      </c>
      <c r="L38" s="184"/>
      <c r="M38" s="180"/>
    </row>
    <row r="39" spans="2:13" x14ac:dyDescent="0.2">
      <c r="B39" s="340" t="s">
        <v>136</v>
      </c>
      <c r="C39" s="278"/>
      <c r="D39" s="109"/>
      <c r="E39" s="54"/>
      <c r="F39" s="55"/>
      <c r="G39" s="55"/>
      <c r="H39" s="37">
        <f t="shared" si="0"/>
        <v>0</v>
      </c>
      <c r="I39" s="42"/>
      <c r="J39" s="45"/>
      <c r="L39" s="184"/>
      <c r="M39" s="180"/>
    </row>
    <row r="40" spans="2:13" x14ac:dyDescent="0.2">
      <c r="B40" s="279"/>
      <c r="C40" s="280"/>
      <c r="D40" s="110"/>
      <c r="E40" s="56"/>
      <c r="F40" s="57"/>
      <c r="G40" s="57"/>
      <c r="H40" s="28">
        <f t="shared" si="0"/>
        <v>0</v>
      </c>
      <c r="I40" s="42"/>
      <c r="J40" s="45"/>
      <c r="L40" s="184"/>
      <c r="M40" s="180"/>
    </row>
    <row r="41" spans="2:13" x14ac:dyDescent="0.2">
      <c r="B41" s="279"/>
      <c r="C41" s="280"/>
      <c r="D41" s="110"/>
      <c r="E41" s="56"/>
      <c r="F41" s="57"/>
      <c r="G41" s="57"/>
      <c r="H41" s="28">
        <f t="shared" si="0"/>
        <v>0</v>
      </c>
      <c r="I41" s="42"/>
      <c r="J41" s="45"/>
      <c r="L41" s="184"/>
      <c r="M41" s="180"/>
    </row>
    <row r="42" spans="2:13" x14ac:dyDescent="0.2">
      <c r="B42" s="279"/>
      <c r="C42" s="280"/>
      <c r="D42" s="110"/>
      <c r="E42" s="56"/>
      <c r="F42" s="57"/>
      <c r="G42" s="57"/>
      <c r="H42" s="28">
        <f t="shared" si="0"/>
        <v>0</v>
      </c>
      <c r="I42" s="42"/>
      <c r="J42" s="45"/>
      <c r="L42" s="184"/>
      <c r="M42" s="180"/>
    </row>
    <row r="43" spans="2:13" x14ac:dyDescent="0.2">
      <c r="B43" s="279"/>
      <c r="C43" s="280"/>
      <c r="D43" s="110"/>
      <c r="E43" s="56"/>
      <c r="F43" s="57"/>
      <c r="G43" s="57"/>
      <c r="H43" s="28">
        <f t="shared" si="0"/>
        <v>0</v>
      </c>
      <c r="I43" s="42"/>
      <c r="J43" s="45"/>
      <c r="L43" s="184"/>
      <c r="M43" s="180"/>
    </row>
    <row r="44" spans="2:13" x14ac:dyDescent="0.2">
      <c r="B44" s="279"/>
      <c r="C44" s="280"/>
      <c r="D44" s="110"/>
      <c r="E44" s="56"/>
      <c r="F44" s="57"/>
      <c r="G44" s="57"/>
      <c r="H44" s="28">
        <f t="shared" si="0"/>
        <v>0</v>
      </c>
      <c r="I44" s="42"/>
      <c r="J44" s="45"/>
      <c r="L44" s="184"/>
      <c r="M44" s="180"/>
    </row>
    <row r="45" spans="2:13" ht="13.5" thickBot="1" x14ac:dyDescent="0.25">
      <c r="B45" s="279"/>
      <c r="C45" s="280"/>
      <c r="D45" s="110"/>
      <c r="E45" s="56"/>
      <c r="F45" s="57"/>
      <c r="G45" s="57"/>
      <c r="H45" s="28">
        <f t="shared" si="0"/>
        <v>0</v>
      </c>
      <c r="I45" s="42"/>
      <c r="J45" s="45"/>
      <c r="L45" s="184"/>
      <c r="M45" s="180"/>
    </row>
    <row r="46" spans="2:13" ht="13.5" thickBot="1" x14ac:dyDescent="0.25">
      <c r="B46" s="281"/>
      <c r="C46" s="282"/>
      <c r="D46" s="111"/>
      <c r="E46" s="58"/>
      <c r="F46" s="59"/>
      <c r="G46" s="59"/>
      <c r="H46" s="29">
        <f t="shared" si="0"/>
        <v>0</v>
      </c>
      <c r="I46" s="268">
        <f>SUM(H39:H46)</f>
        <v>0</v>
      </c>
      <c r="J46" s="269"/>
      <c r="L46" s="184"/>
      <c r="M46" s="180"/>
    </row>
    <row r="47" spans="2:13" x14ac:dyDescent="0.2">
      <c r="B47" s="340" t="s">
        <v>137</v>
      </c>
      <c r="C47" s="278"/>
      <c r="D47" s="112"/>
      <c r="E47" s="61"/>
      <c r="F47" s="62"/>
      <c r="G47" s="62"/>
      <c r="H47" s="38">
        <f t="shared" si="0"/>
        <v>0</v>
      </c>
      <c r="I47" s="42"/>
      <c r="J47" s="45"/>
      <c r="L47" s="184"/>
      <c r="M47" s="180"/>
    </row>
    <row r="48" spans="2:13" x14ac:dyDescent="0.2">
      <c r="B48" s="279"/>
      <c r="C48" s="280"/>
      <c r="D48" s="113"/>
      <c r="E48" s="63"/>
      <c r="F48" s="64"/>
      <c r="G48" s="64"/>
      <c r="H48" s="37">
        <f t="shared" si="0"/>
        <v>0</v>
      </c>
      <c r="I48" s="42"/>
      <c r="J48" s="45"/>
      <c r="L48" s="184"/>
      <c r="M48" s="180"/>
    </row>
    <row r="49" spans="2:13" x14ac:dyDescent="0.2">
      <c r="B49" s="279"/>
      <c r="C49" s="280"/>
      <c r="D49" s="113"/>
      <c r="E49" s="63"/>
      <c r="F49" s="64"/>
      <c r="G49" s="64"/>
      <c r="H49" s="37">
        <f t="shared" si="0"/>
        <v>0</v>
      </c>
      <c r="I49" s="42"/>
      <c r="J49" s="45"/>
      <c r="L49" s="184"/>
      <c r="M49" s="180"/>
    </row>
    <row r="50" spans="2:13" x14ac:dyDescent="0.2">
      <c r="B50" s="279"/>
      <c r="C50" s="280"/>
      <c r="D50" s="113"/>
      <c r="E50" s="63"/>
      <c r="F50" s="64"/>
      <c r="G50" s="64"/>
      <c r="H50" s="37">
        <f t="shared" si="0"/>
        <v>0</v>
      </c>
      <c r="I50" s="42"/>
      <c r="J50" s="45"/>
      <c r="L50" s="184"/>
      <c r="M50" s="180"/>
    </row>
    <row r="51" spans="2:13" x14ac:dyDescent="0.2">
      <c r="B51" s="279"/>
      <c r="C51" s="280"/>
      <c r="D51" s="113"/>
      <c r="E51" s="63"/>
      <c r="F51" s="64"/>
      <c r="G51" s="64"/>
      <c r="H51" s="37">
        <f t="shared" si="0"/>
        <v>0</v>
      </c>
      <c r="I51" s="42"/>
      <c r="J51" s="45"/>
      <c r="L51" s="184"/>
      <c r="M51" s="180"/>
    </row>
    <row r="52" spans="2:13" x14ac:dyDescent="0.2">
      <c r="B52" s="279"/>
      <c r="C52" s="280"/>
      <c r="D52" s="113"/>
      <c r="E52" s="63"/>
      <c r="F52" s="64"/>
      <c r="G52" s="64"/>
      <c r="H52" s="37">
        <f t="shared" si="0"/>
        <v>0</v>
      </c>
      <c r="I52" s="42"/>
      <c r="J52" s="45"/>
      <c r="L52" s="184"/>
      <c r="M52" s="180"/>
    </row>
    <row r="53" spans="2:13" x14ac:dyDescent="0.2">
      <c r="B53" s="279"/>
      <c r="C53" s="280"/>
      <c r="D53" s="113"/>
      <c r="E53" s="63"/>
      <c r="F53" s="64"/>
      <c r="G53" s="64"/>
      <c r="H53" s="37">
        <f t="shared" si="0"/>
        <v>0</v>
      </c>
      <c r="I53" s="42"/>
      <c r="J53" s="45"/>
      <c r="L53" s="184"/>
      <c r="M53" s="180"/>
    </row>
    <row r="54" spans="2:13" x14ac:dyDescent="0.2">
      <c r="B54" s="279"/>
      <c r="C54" s="280"/>
      <c r="D54" s="113"/>
      <c r="E54" s="63"/>
      <c r="F54" s="64"/>
      <c r="G54" s="64"/>
      <c r="H54" s="37">
        <f t="shared" si="0"/>
        <v>0</v>
      </c>
      <c r="I54" s="42"/>
      <c r="J54" s="45"/>
      <c r="L54" s="184"/>
      <c r="M54" s="180"/>
    </row>
    <row r="55" spans="2:13" x14ac:dyDescent="0.2">
      <c r="B55" s="279"/>
      <c r="C55" s="280"/>
      <c r="D55" s="113"/>
      <c r="E55" s="63"/>
      <c r="F55" s="64"/>
      <c r="G55" s="64"/>
      <c r="H55" s="37">
        <f t="shared" si="0"/>
        <v>0</v>
      </c>
      <c r="I55" s="42"/>
      <c r="J55" s="45"/>
      <c r="L55" s="184"/>
      <c r="M55" s="180"/>
    </row>
    <row r="56" spans="2:13" x14ac:dyDescent="0.2">
      <c r="B56" s="279"/>
      <c r="C56" s="280"/>
      <c r="D56" s="113"/>
      <c r="E56" s="63"/>
      <c r="F56" s="64"/>
      <c r="G56" s="64"/>
      <c r="H56" s="37">
        <f t="shared" si="0"/>
        <v>0</v>
      </c>
      <c r="I56" s="42"/>
      <c r="J56" s="45"/>
      <c r="L56" s="184"/>
      <c r="M56" s="181"/>
    </row>
    <row r="57" spans="2:13" x14ac:dyDescent="0.2">
      <c r="B57" s="279"/>
      <c r="C57" s="280"/>
      <c r="D57" s="113"/>
      <c r="E57" s="63"/>
      <c r="F57" s="64"/>
      <c r="G57" s="64"/>
      <c r="H57" s="37">
        <f t="shared" si="0"/>
        <v>0</v>
      </c>
      <c r="I57" s="42"/>
      <c r="J57" s="45"/>
      <c r="L57" s="184"/>
      <c r="M57" s="181"/>
    </row>
    <row r="58" spans="2:13" x14ac:dyDescent="0.2">
      <c r="B58" s="279"/>
      <c r="C58" s="280"/>
      <c r="D58" s="114"/>
      <c r="E58" s="65"/>
      <c r="F58" s="66"/>
      <c r="G58" s="66"/>
      <c r="H58" s="28">
        <f t="shared" si="0"/>
        <v>0</v>
      </c>
      <c r="I58" s="42"/>
      <c r="J58" s="45"/>
      <c r="L58" s="184"/>
      <c r="M58" s="180"/>
    </row>
    <row r="59" spans="2:13" x14ac:dyDescent="0.2">
      <c r="B59" s="279"/>
      <c r="C59" s="280"/>
      <c r="D59" s="114"/>
      <c r="E59" s="65"/>
      <c r="F59" s="66"/>
      <c r="G59" s="66"/>
      <c r="H59" s="28">
        <f t="shared" si="0"/>
        <v>0</v>
      </c>
      <c r="I59" s="42"/>
      <c r="J59" s="45"/>
      <c r="L59" s="184"/>
      <c r="M59" s="180"/>
    </row>
    <row r="60" spans="2:13" x14ac:dyDescent="0.2">
      <c r="B60" s="279"/>
      <c r="C60" s="280"/>
      <c r="D60" s="114"/>
      <c r="E60" s="65"/>
      <c r="F60" s="66"/>
      <c r="G60" s="66"/>
      <c r="H60" s="28">
        <f t="shared" si="0"/>
        <v>0</v>
      </c>
      <c r="I60" s="42"/>
      <c r="J60" s="45"/>
      <c r="L60" s="184"/>
      <c r="M60" s="180"/>
    </row>
    <row r="61" spans="2:13" x14ac:dyDescent="0.2">
      <c r="B61" s="279"/>
      <c r="C61" s="280"/>
      <c r="D61" s="114"/>
      <c r="E61" s="65"/>
      <c r="F61" s="66"/>
      <c r="G61" s="66"/>
      <c r="H61" s="28">
        <f t="shared" si="0"/>
        <v>0</v>
      </c>
      <c r="I61" s="42"/>
      <c r="J61" s="45"/>
      <c r="L61" s="184"/>
      <c r="M61" s="181"/>
    </row>
    <row r="62" spans="2:13" x14ac:dyDescent="0.2">
      <c r="B62" s="279"/>
      <c r="C62" s="280"/>
      <c r="D62" s="114"/>
      <c r="E62" s="65"/>
      <c r="F62" s="66"/>
      <c r="G62" s="66"/>
      <c r="H62" s="28">
        <f t="shared" si="0"/>
        <v>0</v>
      </c>
      <c r="I62" s="42"/>
      <c r="J62" s="45"/>
      <c r="L62" s="184"/>
      <c r="M62" s="180"/>
    </row>
    <row r="63" spans="2:13" x14ac:dyDescent="0.2">
      <c r="B63" s="279"/>
      <c r="C63" s="280"/>
      <c r="D63" s="114"/>
      <c r="E63" s="65"/>
      <c r="F63" s="66"/>
      <c r="G63" s="66"/>
      <c r="H63" s="28">
        <f t="shared" si="0"/>
        <v>0</v>
      </c>
      <c r="I63" s="42"/>
      <c r="J63" s="45"/>
      <c r="L63" s="184"/>
      <c r="M63" s="180"/>
    </row>
    <row r="64" spans="2:13" x14ac:dyDescent="0.2">
      <c r="B64" s="279"/>
      <c r="C64" s="280"/>
      <c r="D64" s="114"/>
      <c r="E64" s="65"/>
      <c r="F64" s="66"/>
      <c r="G64" s="66"/>
      <c r="H64" s="28">
        <f t="shared" si="0"/>
        <v>0</v>
      </c>
      <c r="I64" s="42"/>
      <c r="J64" s="45"/>
      <c r="L64" s="184"/>
      <c r="M64" s="180"/>
    </row>
    <row r="65" spans="2:13" x14ac:dyDescent="0.2">
      <c r="B65" s="279"/>
      <c r="C65" s="280"/>
      <c r="D65" s="114"/>
      <c r="E65" s="65"/>
      <c r="F65" s="65"/>
      <c r="G65" s="66"/>
      <c r="H65" s="28">
        <f t="shared" si="0"/>
        <v>0</v>
      </c>
      <c r="I65" s="42"/>
      <c r="J65" s="45"/>
      <c r="L65" s="184"/>
      <c r="M65" s="180"/>
    </row>
    <row r="66" spans="2:13" x14ac:dyDescent="0.2">
      <c r="B66" s="279"/>
      <c r="C66" s="280"/>
      <c r="D66" s="115"/>
      <c r="E66" s="67"/>
      <c r="F66" s="68"/>
      <c r="G66" s="68"/>
      <c r="H66" s="28">
        <f t="shared" ref="H66" si="2">F66*G66</f>
        <v>0</v>
      </c>
      <c r="I66" s="42"/>
      <c r="J66" s="45"/>
      <c r="L66" s="184"/>
      <c r="M66" s="180"/>
    </row>
    <row r="67" spans="2:13" x14ac:dyDescent="0.2">
      <c r="B67" s="279"/>
      <c r="C67" s="280"/>
      <c r="D67" s="115"/>
      <c r="E67" s="67"/>
      <c r="F67" s="68"/>
      <c r="G67" s="68"/>
      <c r="H67" s="28">
        <f t="shared" si="0"/>
        <v>0</v>
      </c>
      <c r="I67" s="42"/>
      <c r="J67" s="45"/>
      <c r="L67" s="184"/>
      <c r="M67" s="180"/>
    </row>
    <row r="68" spans="2:13" x14ac:dyDescent="0.2">
      <c r="B68" s="279"/>
      <c r="C68" s="280"/>
      <c r="D68" s="115"/>
      <c r="E68" s="67"/>
      <c r="F68" s="68"/>
      <c r="G68" s="68"/>
      <c r="H68" s="28">
        <f t="shared" si="0"/>
        <v>0</v>
      </c>
      <c r="I68" s="42"/>
      <c r="J68" s="45"/>
      <c r="L68" s="184"/>
      <c r="M68" s="180"/>
    </row>
    <row r="69" spans="2:13" x14ac:dyDescent="0.2">
      <c r="B69" s="279"/>
      <c r="C69" s="280"/>
      <c r="D69" s="115"/>
      <c r="E69" s="67"/>
      <c r="F69" s="68"/>
      <c r="G69" s="68"/>
      <c r="H69" s="28">
        <f t="shared" si="0"/>
        <v>0</v>
      </c>
      <c r="I69" s="42"/>
      <c r="J69" s="45"/>
      <c r="L69" s="184"/>
      <c r="M69" s="180"/>
    </row>
    <row r="70" spans="2:13" x14ac:dyDescent="0.2">
      <c r="B70" s="279"/>
      <c r="C70" s="280"/>
      <c r="D70" s="115"/>
      <c r="E70" s="67"/>
      <c r="F70" s="68"/>
      <c r="G70" s="68"/>
      <c r="H70" s="28">
        <f t="shared" si="0"/>
        <v>0</v>
      </c>
      <c r="I70" s="42"/>
      <c r="J70" s="45"/>
      <c r="L70" s="184"/>
      <c r="M70" s="180"/>
    </row>
    <row r="71" spans="2:13" x14ac:dyDescent="0.2">
      <c r="B71" s="279"/>
      <c r="C71" s="280"/>
      <c r="D71" s="115"/>
      <c r="E71" s="67"/>
      <c r="F71" s="68"/>
      <c r="G71" s="68"/>
      <c r="H71" s="28">
        <f t="shared" si="0"/>
        <v>0</v>
      </c>
      <c r="I71" s="42"/>
      <c r="J71" s="45"/>
      <c r="L71" s="184"/>
      <c r="M71" s="180"/>
    </row>
    <row r="72" spans="2:13" x14ac:dyDescent="0.2">
      <c r="B72" s="279"/>
      <c r="C72" s="280"/>
      <c r="D72" s="115"/>
      <c r="E72" s="67"/>
      <c r="F72" s="68"/>
      <c r="G72" s="68"/>
      <c r="H72" s="28">
        <f t="shared" si="0"/>
        <v>0</v>
      </c>
      <c r="I72" s="42"/>
      <c r="J72" s="45"/>
      <c r="L72" s="184"/>
      <c r="M72" s="180"/>
    </row>
    <row r="73" spans="2:13" ht="13.5" thickBot="1" x14ac:dyDescent="0.25">
      <c r="B73" s="279"/>
      <c r="C73" s="280"/>
      <c r="D73" s="115"/>
      <c r="E73" s="67"/>
      <c r="F73" s="68"/>
      <c r="G73" s="68"/>
      <c r="H73" s="28">
        <f t="shared" si="0"/>
        <v>0</v>
      </c>
      <c r="I73" s="42"/>
      <c r="J73" s="45"/>
      <c r="L73" s="184"/>
      <c r="M73" s="180"/>
    </row>
    <row r="74" spans="2:13" ht="13.5" thickBot="1" x14ac:dyDescent="0.25">
      <c r="B74" s="281"/>
      <c r="C74" s="282"/>
      <c r="D74" s="116"/>
      <c r="E74" s="69"/>
      <c r="F74" s="70"/>
      <c r="G74" s="70"/>
      <c r="H74" s="29">
        <f t="shared" si="0"/>
        <v>0</v>
      </c>
      <c r="I74" s="268">
        <f>SUM(H47:H74)</f>
        <v>0</v>
      </c>
      <c r="J74" s="269"/>
      <c r="L74" s="184"/>
      <c r="M74" s="180"/>
    </row>
    <row r="75" spans="2:13" x14ac:dyDescent="0.2">
      <c r="B75" s="341" t="s">
        <v>138</v>
      </c>
      <c r="C75" s="283"/>
      <c r="D75" s="117"/>
      <c r="E75" s="72"/>
      <c r="F75" s="73"/>
      <c r="G75" s="73"/>
      <c r="H75" s="38">
        <f t="shared" si="0"/>
        <v>0</v>
      </c>
      <c r="I75" s="42"/>
      <c r="J75" s="45"/>
      <c r="L75" s="184"/>
      <c r="M75" s="180"/>
    </row>
    <row r="76" spans="2:13" x14ac:dyDescent="0.2">
      <c r="B76" s="297"/>
      <c r="C76" s="298"/>
      <c r="D76" s="110"/>
      <c r="E76" s="74"/>
      <c r="F76" s="57"/>
      <c r="G76" s="57"/>
      <c r="H76" s="28">
        <f t="shared" ref="H76:H79" si="3">F76*G76</f>
        <v>0</v>
      </c>
      <c r="I76" s="42"/>
      <c r="J76" s="45"/>
      <c r="L76" s="184"/>
      <c r="M76" s="180"/>
    </row>
    <row r="77" spans="2:13" x14ac:dyDescent="0.2">
      <c r="B77" s="297"/>
      <c r="C77" s="298"/>
      <c r="D77" s="110"/>
      <c r="E77" s="56"/>
      <c r="F77" s="57"/>
      <c r="G77" s="57"/>
      <c r="H77" s="28">
        <f t="shared" si="3"/>
        <v>0</v>
      </c>
      <c r="I77" s="42"/>
      <c r="J77" s="45"/>
      <c r="L77" s="184"/>
      <c r="M77" s="180"/>
    </row>
    <row r="78" spans="2:13" x14ac:dyDescent="0.2">
      <c r="B78" s="297"/>
      <c r="C78" s="298"/>
      <c r="D78" s="110"/>
      <c r="E78" s="74"/>
      <c r="F78" s="57"/>
      <c r="G78" s="57"/>
      <c r="H78" s="28">
        <f t="shared" si="3"/>
        <v>0</v>
      </c>
      <c r="I78" s="42"/>
      <c r="J78" s="45"/>
      <c r="L78" s="184"/>
      <c r="M78" s="180"/>
    </row>
    <row r="79" spans="2:13" x14ac:dyDescent="0.2">
      <c r="B79" s="284"/>
      <c r="C79" s="285"/>
      <c r="D79" s="110"/>
      <c r="E79" s="56"/>
      <c r="F79" s="57"/>
      <c r="G79" s="57"/>
      <c r="H79" s="28">
        <f t="shared" si="3"/>
        <v>0</v>
      </c>
      <c r="I79" s="42"/>
      <c r="J79" s="45"/>
      <c r="L79" s="184"/>
      <c r="M79" s="180"/>
    </row>
    <row r="80" spans="2:13" x14ac:dyDescent="0.2">
      <c r="B80" s="284"/>
      <c r="C80" s="285"/>
      <c r="D80" s="110"/>
      <c r="E80" s="56"/>
      <c r="F80" s="57"/>
      <c r="G80" s="57"/>
      <c r="H80" s="28">
        <f t="shared" si="0"/>
        <v>0</v>
      </c>
      <c r="I80" s="42"/>
      <c r="J80" s="45"/>
      <c r="L80" s="184"/>
      <c r="M80" s="180"/>
    </row>
    <row r="81" spans="2:13" ht="13.5" thickBot="1" x14ac:dyDescent="0.25">
      <c r="B81" s="284"/>
      <c r="C81" s="285"/>
      <c r="D81" s="110"/>
      <c r="E81" s="56"/>
      <c r="F81" s="57"/>
      <c r="G81" s="57"/>
      <c r="H81" s="28">
        <f t="shared" si="0"/>
        <v>0</v>
      </c>
      <c r="I81" s="42"/>
      <c r="J81" s="45"/>
      <c r="L81" s="184"/>
      <c r="M81" s="180"/>
    </row>
    <row r="82" spans="2:13" ht="13.5" thickBot="1" x14ac:dyDescent="0.25">
      <c r="B82" s="286"/>
      <c r="C82" s="287"/>
      <c r="D82" s="111"/>
      <c r="E82" s="58"/>
      <c r="F82" s="59"/>
      <c r="G82" s="59"/>
      <c r="H82" s="39">
        <f t="shared" si="0"/>
        <v>0</v>
      </c>
      <c r="I82" s="268">
        <f>SUM(H75:H82)</f>
        <v>0</v>
      </c>
      <c r="J82" s="269"/>
      <c r="L82" s="184"/>
      <c r="M82" s="180"/>
    </row>
    <row r="83" spans="2:13" x14ac:dyDescent="0.2">
      <c r="B83" s="341" t="s">
        <v>139</v>
      </c>
      <c r="C83" s="283"/>
      <c r="D83" s="112"/>
      <c r="E83" s="61"/>
      <c r="F83" s="62"/>
      <c r="G83" s="62"/>
      <c r="H83" s="38">
        <f t="shared" si="0"/>
        <v>0</v>
      </c>
      <c r="I83" s="42"/>
      <c r="J83" s="45"/>
      <c r="L83" s="184"/>
      <c r="M83" s="180"/>
    </row>
    <row r="84" spans="2:13" x14ac:dyDescent="0.2">
      <c r="B84" s="284"/>
      <c r="C84" s="285"/>
      <c r="D84" s="114"/>
      <c r="E84" s="65"/>
      <c r="F84" s="66"/>
      <c r="G84" s="66"/>
      <c r="H84" s="28">
        <f t="shared" si="0"/>
        <v>0</v>
      </c>
      <c r="I84" s="42"/>
      <c r="J84" s="45"/>
      <c r="L84" s="184"/>
      <c r="M84" s="180"/>
    </row>
    <row r="85" spans="2:13" x14ac:dyDescent="0.2">
      <c r="B85" s="284"/>
      <c r="C85" s="285"/>
      <c r="D85" s="114"/>
      <c r="E85" s="65"/>
      <c r="F85" s="66"/>
      <c r="G85" s="66"/>
      <c r="H85" s="28">
        <f t="shared" ref="H85:H87" si="4">F85*G85</f>
        <v>0</v>
      </c>
      <c r="I85" s="42"/>
      <c r="J85" s="45"/>
      <c r="L85" s="184"/>
      <c r="M85" s="180"/>
    </row>
    <row r="86" spans="2:13" x14ac:dyDescent="0.2">
      <c r="B86" s="284"/>
      <c r="C86" s="285"/>
      <c r="D86" s="114"/>
      <c r="E86" s="65"/>
      <c r="F86" s="66"/>
      <c r="G86" s="66"/>
      <c r="H86" s="28">
        <f t="shared" si="4"/>
        <v>0</v>
      </c>
      <c r="I86" s="42"/>
      <c r="J86" s="45"/>
      <c r="L86" s="184"/>
      <c r="M86" s="180"/>
    </row>
    <row r="87" spans="2:13" x14ac:dyDescent="0.2">
      <c r="B87" s="284"/>
      <c r="C87" s="285"/>
      <c r="D87" s="114"/>
      <c r="E87" s="65"/>
      <c r="F87" s="66"/>
      <c r="G87" s="66"/>
      <c r="H87" s="28">
        <f t="shared" si="4"/>
        <v>0</v>
      </c>
      <c r="I87" s="42"/>
      <c r="J87" s="45"/>
      <c r="L87" s="184"/>
      <c r="M87" s="180"/>
    </row>
    <row r="88" spans="2:13" x14ac:dyDescent="0.2">
      <c r="B88" s="284"/>
      <c r="C88" s="285"/>
      <c r="D88" s="114"/>
      <c r="E88" s="65"/>
      <c r="F88" s="66"/>
      <c r="G88" s="66"/>
      <c r="H88" s="28">
        <f t="shared" si="0"/>
        <v>0</v>
      </c>
      <c r="I88" s="42"/>
      <c r="J88" s="45"/>
      <c r="L88" s="184"/>
      <c r="M88" s="180"/>
    </row>
    <row r="89" spans="2:13" ht="13.5" thickBot="1" x14ac:dyDescent="0.25">
      <c r="B89" s="284"/>
      <c r="C89" s="285"/>
      <c r="D89" s="114"/>
      <c r="E89" s="65"/>
      <c r="F89" s="66"/>
      <c r="G89" s="66"/>
      <c r="H89" s="28">
        <f t="shared" si="0"/>
        <v>0</v>
      </c>
      <c r="I89" s="42"/>
      <c r="J89" s="45"/>
      <c r="L89" s="184"/>
      <c r="M89" s="180"/>
    </row>
    <row r="90" spans="2:13" ht="13.5" thickBot="1" x14ac:dyDescent="0.25">
      <c r="B90" s="286"/>
      <c r="C90" s="287"/>
      <c r="D90" s="116"/>
      <c r="E90" s="75"/>
      <c r="F90" s="70"/>
      <c r="G90" s="70"/>
      <c r="H90" s="39">
        <f t="shared" si="0"/>
        <v>0</v>
      </c>
      <c r="I90" s="268">
        <f>SUM(H83:H90)</f>
        <v>0</v>
      </c>
      <c r="J90" s="269"/>
      <c r="L90" s="184"/>
      <c r="M90" s="180"/>
    </row>
    <row r="91" spans="2:13" x14ac:dyDescent="0.2">
      <c r="B91" s="341" t="s">
        <v>140</v>
      </c>
      <c r="C91" s="283"/>
      <c r="D91" s="117"/>
      <c r="E91" s="71"/>
      <c r="F91" s="73"/>
      <c r="G91" s="73"/>
      <c r="H91" s="38">
        <f t="shared" si="0"/>
        <v>0</v>
      </c>
      <c r="I91" s="42"/>
      <c r="J91" s="45"/>
      <c r="L91" s="184"/>
      <c r="M91" s="180"/>
    </row>
    <row r="92" spans="2:13" x14ac:dyDescent="0.2">
      <c r="B92" s="297"/>
      <c r="C92" s="298"/>
      <c r="D92" s="110"/>
      <c r="E92" s="56"/>
      <c r="F92" s="57"/>
      <c r="G92" s="57"/>
      <c r="H92" s="28">
        <f t="shared" si="0"/>
        <v>0</v>
      </c>
      <c r="I92" s="42"/>
      <c r="J92" s="45"/>
      <c r="L92" s="184"/>
      <c r="M92" s="180"/>
    </row>
    <row r="93" spans="2:13" x14ac:dyDescent="0.2">
      <c r="B93" s="284"/>
      <c r="C93" s="285"/>
      <c r="D93" s="110"/>
      <c r="E93" s="56"/>
      <c r="F93" s="57"/>
      <c r="G93" s="57"/>
      <c r="H93" s="28">
        <f t="shared" si="0"/>
        <v>0</v>
      </c>
      <c r="I93" s="42"/>
      <c r="J93" s="45"/>
      <c r="L93" s="184"/>
      <c r="M93" s="180"/>
    </row>
    <row r="94" spans="2:13" ht="13.5" thickBot="1" x14ac:dyDescent="0.25">
      <c r="B94" s="284"/>
      <c r="C94" s="285"/>
      <c r="D94" s="110"/>
      <c r="E94" s="56"/>
      <c r="F94" s="57"/>
      <c r="G94" s="57"/>
      <c r="H94" s="28">
        <f t="shared" si="0"/>
        <v>0</v>
      </c>
      <c r="I94" s="42"/>
      <c r="J94" s="45"/>
      <c r="L94" s="184"/>
      <c r="M94" s="180"/>
    </row>
    <row r="95" spans="2:13" ht="13.5" thickBot="1" x14ac:dyDescent="0.25">
      <c r="B95" s="286"/>
      <c r="C95" s="287"/>
      <c r="D95" s="111"/>
      <c r="E95" s="58"/>
      <c r="F95" s="59"/>
      <c r="G95" s="59"/>
      <c r="H95" s="39">
        <f t="shared" si="0"/>
        <v>0</v>
      </c>
      <c r="I95" s="268">
        <f>SUM(H91:H95)</f>
        <v>0</v>
      </c>
      <c r="J95" s="269"/>
      <c r="L95" s="184"/>
      <c r="M95" s="180"/>
    </row>
    <row r="96" spans="2:13" x14ac:dyDescent="0.2">
      <c r="B96" s="341" t="s">
        <v>141</v>
      </c>
      <c r="C96" s="283"/>
      <c r="D96" s="112"/>
      <c r="E96" s="61"/>
      <c r="F96" s="62"/>
      <c r="G96" s="62"/>
      <c r="H96" s="38">
        <f t="shared" si="0"/>
        <v>0</v>
      </c>
      <c r="I96" s="42"/>
      <c r="J96" s="45"/>
      <c r="L96" s="184"/>
      <c r="M96" s="180"/>
    </row>
    <row r="97" spans="2:13" x14ac:dyDescent="0.2">
      <c r="B97" s="284"/>
      <c r="C97" s="285"/>
      <c r="D97" s="114"/>
      <c r="E97" s="65"/>
      <c r="F97" s="66"/>
      <c r="G97" s="66"/>
      <c r="H97" s="28">
        <f t="shared" si="0"/>
        <v>0</v>
      </c>
      <c r="I97" s="42"/>
      <c r="J97" s="45"/>
      <c r="L97" s="184"/>
      <c r="M97" s="180"/>
    </row>
    <row r="98" spans="2:13" x14ac:dyDescent="0.2">
      <c r="B98" s="284"/>
      <c r="C98" s="285"/>
      <c r="D98" s="114"/>
      <c r="E98" s="65"/>
      <c r="F98" s="66"/>
      <c r="G98" s="66"/>
      <c r="H98" s="28">
        <f t="shared" si="0"/>
        <v>0</v>
      </c>
      <c r="I98" s="42"/>
      <c r="J98" s="45"/>
      <c r="L98" s="184"/>
      <c r="M98" s="180"/>
    </row>
    <row r="99" spans="2:13" x14ac:dyDescent="0.2">
      <c r="B99" s="284"/>
      <c r="C99" s="285"/>
      <c r="D99" s="114"/>
      <c r="E99" s="65"/>
      <c r="F99" s="66"/>
      <c r="G99" s="66"/>
      <c r="H99" s="28">
        <f t="shared" si="0"/>
        <v>0</v>
      </c>
      <c r="I99" s="42"/>
      <c r="J99" s="45"/>
      <c r="L99" s="184"/>
      <c r="M99" s="180"/>
    </row>
    <row r="100" spans="2:13" x14ac:dyDescent="0.2">
      <c r="B100" s="284"/>
      <c r="C100" s="285"/>
      <c r="D100" s="114"/>
      <c r="E100" s="65"/>
      <c r="F100" s="66"/>
      <c r="G100" s="66"/>
      <c r="H100" s="28">
        <f t="shared" si="0"/>
        <v>0</v>
      </c>
      <c r="I100" s="42"/>
      <c r="J100" s="45"/>
      <c r="L100" s="184"/>
      <c r="M100" s="180"/>
    </row>
    <row r="101" spans="2:13" x14ac:dyDescent="0.2">
      <c r="B101" s="284"/>
      <c r="C101" s="285"/>
      <c r="D101" s="114"/>
      <c r="E101" s="65"/>
      <c r="F101" s="66"/>
      <c r="G101" s="66"/>
      <c r="H101" s="28">
        <f t="shared" si="0"/>
        <v>0</v>
      </c>
      <c r="I101" s="42"/>
      <c r="J101" s="45"/>
      <c r="L101" s="184"/>
      <c r="M101" s="180"/>
    </row>
    <row r="102" spans="2:13" x14ac:dyDescent="0.2">
      <c r="B102" s="284"/>
      <c r="C102" s="285"/>
      <c r="D102" s="114"/>
      <c r="E102" s="65"/>
      <c r="F102" s="66"/>
      <c r="G102" s="66"/>
      <c r="H102" s="28">
        <f t="shared" si="0"/>
        <v>0</v>
      </c>
      <c r="I102" s="42"/>
      <c r="J102" s="45"/>
      <c r="L102" s="184"/>
      <c r="M102" s="180"/>
    </row>
    <row r="103" spans="2:13" ht="13.5" thickBot="1" x14ac:dyDescent="0.25">
      <c r="B103" s="284"/>
      <c r="C103" s="285"/>
      <c r="D103" s="114"/>
      <c r="E103" s="65"/>
      <c r="F103" s="66"/>
      <c r="G103" s="66"/>
      <c r="H103" s="28">
        <f t="shared" si="0"/>
        <v>0</v>
      </c>
      <c r="I103" s="42"/>
      <c r="J103" s="45"/>
      <c r="L103" s="184"/>
      <c r="M103" s="180"/>
    </row>
    <row r="104" spans="2:13" ht="13.5" thickBot="1" x14ac:dyDescent="0.25">
      <c r="B104" s="286"/>
      <c r="C104" s="287"/>
      <c r="D104" s="116"/>
      <c r="E104" s="69"/>
      <c r="F104" s="70"/>
      <c r="G104" s="70"/>
      <c r="H104" s="39">
        <f t="shared" si="0"/>
        <v>0</v>
      </c>
      <c r="I104" s="268">
        <f>SUM(H96:H104)</f>
        <v>0</v>
      </c>
      <c r="J104" s="269"/>
      <c r="L104" s="184"/>
      <c r="M104" s="180"/>
    </row>
    <row r="105" spans="2:13" x14ac:dyDescent="0.2">
      <c r="B105" s="341" t="s">
        <v>142</v>
      </c>
      <c r="C105" s="283"/>
      <c r="D105" s="117"/>
      <c r="E105" s="71"/>
      <c r="F105" s="73"/>
      <c r="G105" s="73"/>
      <c r="H105" s="38">
        <f t="shared" si="0"/>
        <v>0</v>
      </c>
      <c r="I105" s="42"/>
      <c r="J105" s="45"/>
      <c r="L105" s="184"/>
      <c r="M105" s="180"/>
    </row>
    <row r="106" spans="2:13" ht="13.5" thickBot="1" x14ac:dyDescent="0.25">
      <c r="B106" s="284"/>
      <c r="C106" s="285"/>
      <c r="D106" s="110"/>
      <c r="E106" s="56"/>
      <c r="F106" s="57"/>
      <c r="G106" s="57"/>
      <c r="H106" s="28">
        <f t="shared" si="0"/>
        <v>0</v>
      </c>
      <c r="I106" s="42"/>
      <c r="J106" s="45"/>
      <c r="L106" s="184"/>
      <c r="M106" s="180"/>
    </row>
    <row r="107" spans="2:13" ht="13.5" thickBot="1" x14ac:dyDescent="0.25">
      <c r="B107" s="286"/>
      <c r="C107" s="287"/>
      <c r="D107" s="111"/>
      <c r="E107" s="58"/>
      <c r="F107" s="59"/>
      <c r="G107" s="59"/>
      <c r="H107" s="39">
        <f t="shared" si="0"/>
        <v>0</v>
      </c>
      <c r="I107" s="268">
        <f>SUM(H105:H107)</f>
        <v>0</v>
      </c>
      <c r="J107" s="269"/>
      <c r="L107" s="184"/>
      <c r="M107" s="180"/>
    </row>
    <row r="108" spans="2:13" x14ac:dyDescent="0.2">
      <c r="B108" s="342" t="s">
        <v>143</v>
      </c>
      <c r="C108" s="290"/>
      <c r="D108" s="112"/>
      <c r="E108" s="61"/>
      <c r="F108" s="60"/>
      <c r="G108" s="62"/>
      <c r="H108" s="38">
        <f t="shared" si="0"/>
        <v>0</v>
      </c>
      <c r="I108" s="26"/>
      <c r="J108" s="27"/>
      <c r="L108" s="184"/>
      <c r="M108" s="180"/>
    </row>
    <row r="109" spans="2:13" ht="13.5" thickBot="1" x14ac:dyDescent="0.25">
      <c r="B109" s="291"/>
      <c r="C109" s="292"/>
      <c r="D109" s="114"/>
      <c r="E109" s="65"/>
      <c r="F109" s="66"/>
      <c r="G109" s="66"/>
      <c r="H109" s="28">
        <f>F109*G109</f>
        <v>0</v>
      </c>
      <c r="I109" s="26"/>
      <c r="J109" s="27"/>
      <c r="L109" s="184"/>
      <c r="M109" s="180"/>
    </row>
    <row r="110" spans="2:13" ht="13.5" thickBot="1" x14ac:dyDescent="0.25">
      <c r="B110" s="293"/>
      <c r="C110" s="294"/>
      <c r="D110" s="116"/>
      <c r="E110" s="69"/>
      <c r="F110" s="70"/>
      <c r="G110" s="70"/>
      <c r="H110" s="39">
        <f>F110*G110</f>
        <v>0</v>
      </c>
      <c r="I110" s="268">
        <f>SUM(H108:H110)</f>
        <v>0</v>
      </c>
      <c r="J110" s="269"/>
      <c r="L110" s="184"/>
      <c r="M110" s="180"/>
    </row>
    <row r="111" spans="2:13" ht="13.5" thickBot="1" x14ac:dyDescent="0.25">
      <c r="F111" s="41"/>
      <c r="G111" s="41"/>
      <c r="H111" s="42"/>
      <c r="I111" s="42"/>
      <c r="J111" s="45"/>
      <c r="L111" s="184"/>
      <c r="M111" s="180"/>
    </row>
    <row r="112" spans="2:13" ht="13.5" thickBot="1" x14ac:dyDescent="0.25">
      <c r="B112" s="97" t="s">
        <v>19</v>
      </c>
      <c r="C112" s="98"/>
      <c r="D112" s="118"/>
      <c r="E112" s="98"/>
      <c r="F112" s="99"/>
      <c r="G112" s="100"/>
      <c r="H112" s="101">
        <f>SUM(H6:H110)</f>
        <v>0</v>
      </c>
      <c r="I112" s="268">
        <f>SUM(J38+I46+I74+I82+I90+I95+I104+I107+I110)</f>
        <v>0</v>
      </c>
      <c r="J112" s="270"/>
      <c r="L112" s="184"/>
      <c r="M112" s="180"/>
    </row>
    <row r="113" spans="6:12" x14ac:dyDescent="0.2">
      <c r="L113" s="46"/>
    </row>
    <row r="114" spans="6:12" x14ac:dyDescent="0.2">
      <c r="F114" s="41"/>
      <c r="J114" s="43"/>
      <c r="L114" s="46"/>
    </row>
    <row r="115" spans="6:12" x14ac:dyDescent="0.2">
      <c r="F115" s="47"/>
      <c r="L115" s="46"/>
    </row>
    <row r="116" spans="6:12" x14ac:dyDescent="0.2">
      <c r="F116" s="48"/>
    </row>
  </sheetData>
  <sheetProtection password="DF06" sheet="1" objects="1" scenarios="1" formatColumns="0" formatRows="0"/>
  <mergeCells count="22">
    <mergeCell ref="B105:C107"/>
    <mergeCell ref="I107:J107"/>
    <mergeCell ref="B108:C110"/>
    <mergeCell ref="I110:J110"/>
    <mergeCell ref="I112:J112"/>
    <mergeCell ref="B3:C3"/>
    <mergeCell ref="I3:J3"/>
    <mergeCell ref="B6:B38"/>
    <mergeCell ref="C29:C33"/>
    <mergeCell ref="C34:C38"/>
    <mergeCell ref="I90:J90"/>
    <mergeCell ref="B39:C46"/>
    <mergeCell ref="I46:J46"/>
    <mergeCell ref="B47:C74"/>
    <mergeCell ref="I74:J74"/>
    <mergeCell ref="B75:C82"/>
    <mergeCell ref="I82:J82"/>
    <mergeCell ref="I95:J95"/>
    <mergeCell ref="B83:C90"/>
    <mergeCell ref="B91:C95"/>
    <mergeCell ref="B96:C104"/>
    <mergeCell ref="I104:J10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197"/>
  <sheetViews>
    <sheetView zoomScale="70" zoomScaleNormal="70" workbookViewId="0">
      <pane ySplit="5" topLeftCell="A6" activePane="bottomLeft" state="frozenSplit"/>
      <selection activeCell="L1" sqref="L1:M1048576"/>
      <selection pane="bottomLeft" activeCell="I196" sqref="I19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11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5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57</v>
      </c>
    </row>
    <row r="3" spans="2:13" ht="15" x14ac:dyDescent="0.2">
      <c r="B3" s="301" t="str">
        <f>'Memoria Aporte FIA al Ejecutor'!B3</f>
        <v>INDICAR AQUÍ NOMBRE EJECUTOR</v>
      </c>
      <c r="C3" s="302"/>
      <c r="D3" s="104" t="s">
        <v>54</v>
      </c>
    </row>
    <row r="4" spans="2:13" x14ac:dyDescent="0.2">
      <c r="B4" s="9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212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13.5" thickBot="1" x14ac:dyDescent="0.25">
      <c r="B6" s="9"/>
    </row>
    <row r="7" spans="2:13" ht="13.5" thickBot="1" x14ac:dyDescent="0.25">
      <c r="B7" s="213" t="s">
        <v>95</v>
      </c>
      <c r="C7" s="214"/>
      <c r="D7" s="215"/>
      <c r="E7" s="216"/>
      <c r="F7" s="216"/>
      <c r="G7" s="217"/>
      <c r="H7" s="214"/>
      <c r="I7" s="214"/>
      <c r="J7" s="218"/>
    </row>
    <row r="8" spans="2:13" x14ac:dyDescent="0.2">
      <c r="B8" s="9"/>
    </row>
    <row r="9" spans="2:13" ht="25.5" x14ac:dyDescent="0.2">
      <c r="B9" s="23" t="s">
        <v>10</v>
      </c>
      <c r="C9" s="23" t="s">
        <v>11</v>
      </c>
      <c r="D9" s="24" t="s">
        <v>12</v>
      </c>
      <c r="E9" s="24" t="s">
        <v>14</v>
      </c>
      <c r="F9" s="219" t="s">
        <v>9</v>
      </c>
      <c r="G9" s="212" t="s">
        <v>13</v>
      </c>
      <c r="H9" s="220" t="s">
        <v>15</v>
      </c>
      <c r="I9" s="220" t="s">
        <v>16</v>
      </c>
      <c r="J9" s="220" t="s">
        <v>18</v>
      </c>
      <c r="L9" s="182" t="s">
        <v>49</v>
      </c>
      <c r="M9" s="177" t="s">
        <v>94</v>
      </c>
    </row>
    <row r="10" spans="2:13" ht="30" customHeight="1" x14ac:dyDescent="0.2">
      <c r="B10" s="271" t="s">
        <v>1</v>
      </c>
      <c r="C10" s="129" t="str">
        <f>'Memoria Aporte FIA al Ejecutor'!C6</f>
        <v>Coordinador Principal: indicar nombre aquí</v>
      </c>
      <c r="D10" s="119"/>
      <c r="E10" s="22"/>
      <c r="F10" s="86"/>
      <c r="G10" s="86"/>
      <c r="H10" s="28">
        <f t="shared" ref="H10:H94" si="0">F10*G10</f>
        <v>0</v>
      </c>
      <c r="I10" s="28">
        <f>H10</f>
        <v>0</v>
      </c>
      <c r="J10" s="45"/>
      <c r="K10" s="221"/>
      <c r="L10" s="183"/>
      <c r="M10" s="238"/>
    </row>
    <row r="11" spans="2:13" ht="30" customHeight="1" x14ac:dyDescent="0.2">
      <c r="B11" s="272"/>
      <c r="C11" s="129" t="str">
        <f>'Memoria Aporte FIA al Ejecutor'!C7</f>
        <v>Coordinador Alterno: indicar nombre aquí</v>
      </c>
      <c r="D11" s="119"/>
      <c r="E11" s="22"/>
      <c r="F11" s="86"/>
      <c r="G11" s="86"/>
      <c r="H11" s="28">
        <f t="shared" si="0"/>
        <v>0</v>
      </c>
      <c r="I11" s="28">
        <f t="shared" ref="I11:I16" si="1">H11</f>
        <v>0</v>
      </c>
      <c r="J11" s="45"/>
      <c r="K11" s="221"/>
      <c r="L11" s="183"/>
      <c r="M11" s="238"/>
    </row>
    <row r="12" spans="2:13" ht="30" customHeight="1" x14ac:dyDescent="0.2">
      <c r="B12" s="272"/>
      <c r="C12" s="129" t="str">
        <f>'Memoria Aporte FIA al Ejecutor'!C8</f>
        <v>Equipo Técnico 1: indicar nombre aquí</v>
      </c>
      <c r="D12" s="119"/>
      <c r="E12" s="22"/>
      <c r="F12" s="86"/>
      <c r="G12" s="86"/>
      <c r="H12" s="28">
        <f t="shared" si="0"/>
        <v>0</v>
      </c>
      <c r="I12" s="28">
        <f t="shared" si="1"/>
        <v>0</v>
      </c>
      <c r="J12" s="45"/>
      <c r="K12" s="221"/>
      <c r="L12" s="183"/>
      <c r="M12" s="238"/>
    </row>
    <row r="13" spans="2:13" ht="30" customHeight="1" x14ac:dyDescent="0.2">
      <c r="B13" s="272"/>
      <c r="C13" s="129" t="str">
        <f>'Memoria Aporte FIA al Ejecutor'!C9</f>
        <v>Equipo Técnico 2: indicar nombre aquí</v>
      </c>
      <c r="D13" s="119"/>
      <c r="E13" s="22"/>
      <c r="F13" s="86"/>
      <c r="G13" s="86"/>
      <c r="H13" s="28">
        <f t="shared" si="0"/>
        <v>0</v>
      </c>
      <c r="I13" s="28">
        <f t="shared" si="1"/>
        <v>0</v>
      </c>
      <c r="J13" s="45"/>
      <c r="K13" s="221"/>
      <c r="L13" s="183"/>
      <c r="M13" s="238"/>
    </row>
    <row r="14" spans="2:13" ht="30" customHeight="1" x14ac:dyDescent="0.2">
      <c r="B14" s="272"/>
      <c r="C14" s="129" t="str">
        <f>'Memoria Aporte FIA al Ejecutor'!C10</f>
        <v>Equipo Técnico 3: indicar nombre aquí</v>
      </c>
      <c r="D14" s="119"/>
      <c r="E14" s="22"/>
      <c r="F14" s="86"/>
      <c r="G14" s="86"/>
      <c r="H14" s="28">
        <f t="shared" si="0"/>
        <v>0</v>
      </c>
      <c r="I14" s="28">
        <f t="shared" si="1"/>
        <v>0</v>
      </c>
      <c r="J14" s="45"/>
      <c r="K14" s="221"/>
      <c r="L14" s="183"/>
      <c r="M14" s="238"/>
    </row>
    <row r="15" spans="2:13" ht="30" customHeight="1" x14ac:dyDescent="0.2">
      <c r="B15" s="272"/>
      <c r="C15" s="129" t="str">
        <f>'Memoria Aporte FIA al Ejecutor'!C11</f>
        <v>Equipo Técnico 4: indicar nombre aquí</v>
      </c>
      <c r="D15" s="119"/>
      <c r="E15" s="22"/>
      <c r="F15" s="86"/>
      <c r="G15" s="86"/>
      <c r="H15" s="28">
        <f t="shared" si="0"/>
        <v>0</v>
      </c>
      <c r="I15" s="28">
        <f>H15</f>
        <v>0</v>
      </c>
      <c r="J15" s="45"/>
      <c r="K15" s="221"/>
      <c r="L15" s="183"/>
      <c r="M15" s="238"/>
    </row>
    <row r="16" spans="2:13" ht="30" customHeight="1" x14ac:dyDescent="0.2">
      <c r="B16" s="272"/>
      <c r="C16" s="129" t="str">
        <f>'Memoria Aporte FIA al Ejecutor'!C12</f>
        <v>Equipo Técnico 5: indicar nombre aquí</v>
      </c>
      <c r="D16" s="119"/>
      <c r="E16" s="22"/>
      <c r="F16" s="86"/>
      <c r="G16" s="86"/>
      <c r="H16" s="28">
        <f t="shared" si="0"/>
        <v>0</v>
      </c>
      <c r="I16" s="28">
        <f t="shared" si="1"/>
        <v>0</v>
      </c>
      <c r="J16" s="45"/>
      <c r="K16" s="221"/>
      <c r="L16" s="183"/>
      <c r="M16" s="238"/>
    </row>
    <row r="17" spans="2:13" ht="30" customHeight="1" x14ac:dyDescent="0.2">
      <c r="B17" s="272"/>
      <c r="C17" s="129" t="str">
        <f>'Memoria Aporte FIA al Ejecutor'!C13</f>
        <v>Equipo Técnico 6: indicar nombre aquí</v>
      </c>
      <c r="D17" s="119"/>
      <c r="E17" s="22"/>
      <c r="F17" s="86"/>
      <c r="G17" s="86"/>
      <c r="H17" s="28">
        <f t="shared" si="0"/>
        <v>0</v>
      </c>
      <c r="I17" s="28">
        <f t="shared" ref="I17:I32" si="2">H17</f>
        <v>0</v>
      </c>
      <c r="J17" s="45"/>
      <c r="K17" s="221"/>
      <c r="L17" s="183"/>
      <c r="M17" s="238"/>
    </row>
    <row r="18" spans="2:13" ht="30" customHeight="1" x14ac:dyDescent="0.2">
      <c r="B18" s="272"/>
      <c r="C18" s="129" t="str">
        <f>'Memoria Aporte FIA al Ejecutor'!C14</f>
        <v>Equipo Técnico 7: indicar nombre aquí</v>
      </c>
      <c r="D18" s="119"/>
      <c r="E18" s="22"/>
      <c r="F18" s="86"/>
      <c r="G18" s="86"/>
      <c r="H18" s="28">
        <f>F18*G18</f>
        <v>0</v>
      </c>
      <c r="I18" s="28">
        <f t="shared" si="2"/>
        <v>0</v>
      </c>
      <c r="J18" s="45"/>
      <c r="K18" s="221"/>
      <c r="L18" s="183"/>
      <c r="M18" s="238"/>
    </row>
    <row r="19" spans="2:13" ht="30" customHeight="1" x14ac:dyDescent="0.2">
      <c r="B19" s="272"/>
      <c r="C19" s="129" t="str">
        <f>'Memoria Aporte FIA al Ejecutor'!C15</f>
        <v>Equipo Técnico 8: indicar nombre aquí</v>
      </c>
      <c r="D19" s="119"/>
      <c r="E19" s="22"/>
      <c r="F19" s="86"/>
      <c r="G19" s="86"/>
      <c r="H19" s="28">
        <f>F19*G19</f>
        <v>0</v>
      </c>
      <c r="I19" s="28">
        <f t="shared" si="2"/>
        <v>0</v>
      </c>
      <c r="J19" s="45"/>
      <c r="K19" s="221"/>
      <c r="L19" s="183"/>
      <c r="M19" s="238"/>
    </row>
    <row r="20" spans="2:13" ht="30" customHeight="1" x14ac:dyDescent="0.2">
      <c r="B20" s="272"/>
      <c r="C20" s="129" t="str">
        <f>'Memoria Aporte FIA al Ejecutor'!C16</f>
        <v>Equipo Técnico 9: indicar nombre aquí</v>
      </c>
      <c r="D20" s="119"/>
      <c r="E20" s="22"/>
      <c r="F20" s="86"/>
      <c r="G20" s="86"/>
      <c r="H20" s="28">
        <f>F20*G20</f>
        <v>0</v>
      </c>
      <c r="I20" s="28">
        <f t="shared" si="2"/>
        <v>0</v>
      </c>
      <c r="J20" s="45"/>
      <c r="K20" s="221"/>
      <c r="L20" s="183"/>
      <c r="M20" s="238"/>
    </row>
    <row r="21" spans="2:13" ht="30" customHeight="1" x14ac:dyDescent="0.2">
      <c r="B21" s="272"/>
      <c r="C21" s="129" t="str">
        <f>'Memoria Aporte FIA al Ejecutor'!C17</f>
        <v>Equipo Técnico 10: indicar nombre aquí</v>
      </c>
      <c r="D21" s="119"/>
      <c r="E21" s="22"/>
      <c r="F21" s="86"/>
      <c r="G21" s="86"/>
      <c r="H21" s="28">
        <f t="shared" ref="H21:H30" si="3">F21*G21</f>
        <v>0</v>
      </c>
      <c r="I21" s="28">
        <f t="shared" ref="I21:I30" si="4">H21</f>
        <v>0</v>
      </c>
      <c r="J21" s="45"/>
      <c r="K21" s="221"/>
      <c r="L21" s="183"/>
      <c r="M21" s="238"/>
    </row>
    <row r="22" spans="2:13" ht="30" customHeight="1" x14ac:dyDescent="0.2">
      <c r="B22" s="272"/>
      <c r="C22" s="129" t="str">
        <f>'Memoria Aporte FIA al Ejecutor'!C18</f>
        <v>Equipo Técnico 11: indicar nombre aquí</v>
      </c>
      <c r="D22" s="119"/>
      <c r="E22" s="22"/>
      <c r="F22" s="86"/>
      <c r="G22" s="86"/>
      <c r="H22" s="28">
        <f t="shared" si="3"/>
        <v>0</v>
      </c>
      <c r="I22" s="28">
        <f t="shared" si="4"/>
        <v>0</v>
      </c>
      <c r="J22" s="45"/>
      <c r="K22" s="221"/>
      <c r="L22" s="183"/>
      <c r="M22" s="238"/>
    </row>
    <row r="23" spans="2:13" ht="30" customHeight="1" x14ac:dyDescent="0.2">
      <c r="B23" s="272"/>
      <c r="C23" s="129" t="str">
        <f>'Memoria Aporte FIA al Ejecutor'!C19</f>
        <v>Equipo Técnico 12: indicar nombre aquí</v>
      </c>
      <c r="D23" s="119"/>
      <c r="E23" s="22"/>
      <c r="F23" s="86"/>
      <c r="G23" s="86"/>
      <c r="H23" s="28">
        <f t="shared" si="3"/>
        <v>0</v>
      </c>
      <c r="I23" s="28">
        <f t="shared" si="4"/>
        <v>0</v>
      </c>
      <c r="J23" s="45"/>
      <c r="K23" s="221"/>
      <c r="L23" s="183"/>
      <c r="M23" s="238"/>
    </row>
    <row r="24" spans="2:13" ht="30" customHeight="1" x14ac:dyDescent="0.2">
      <c r="B24" s="272"/>
      <c r="C24" s="129" t="str">
        <f>'Memoria Aporte FIA al Ejecutor'!C20</f>
        <v>Equipo Técnico 13: indicar nombre aquí</v>
      </c>
      <c r="D24" s="119"/>
      <c r="E24" s="22"/>
      <c r="F24" s="86"/>
      <c r="G24" s="86"/>
      <c r="H24" s="28">
        <f t="shared" si="3"/>
        <v>0</v>
      </c>
      <c r="I24" s="28">
        <f t="shared" si="4"/>
        <v>0</v>
      </c>
      <c r="J24" s="45"/>
      <c r="K24" s="221"/>
      <c r="L24" s="183"/>
      <c r="M24" s="238"/>
    </row>
    <row r="25" spans="2:13" ht="30" customHeight="1" x14ac:dyDescent="0.2">
      <c r="B25" s="272"/>
      <c r="C25" s="129" t="str">
        <f>'Memoria Aporte FIA al Ejecutor'!C21</f>
        <v>Equipo Técnico 14: indicar nombre aquí</v>
      </c>
      <c r="D25" s="119"/>
      <c r="E25" s="22"/>
      <c r="F25" s="86"/>
      <c r="G25" s="86"/>
      <c r="H25" s="28">
        <f t="shared" si="3"/>
        <v>0</v>
      </c>
      <c r="I25" s="28">
        <f t="shared" si="4"/>
        <v>0</v>
      </c>
      <c r="J25" s="45"/>
      <c r="K25" s="221"/>
      <c r="L25" s="183"/>
      <c r="M25" s="238"/>
    </row>
    <row r="26" spans="2:13" ht="30" customHeight="1" x14ac:dyDescent="0.2">
      <c r="B26" s="272"/>
      <c r="C26" s="129" t="str">
        <f>'Memoria Aporte FIA al Ejecutor'!C22</f>
        <v>Equipo Técnico 15: indicar nombre aquí</v>
      </c>
      <c r="D26" s="119"/>
      <c r="E26" s="22"/>
      <c r="F26" s="86"/>
      <c r="G26" s="86"/>
      <c r="H26" s="28">
        <f t="shared" si="3"/>
        <v>0</v>
      </c>
      <c r="I26" s="28">
        <f t="shared" si="4"/>
        <v>0</v>
      </c>
      <c r="J26" s="45"/>
      <c r="K26" s="221"/>
      <c r="L26" s="183"/>
      <c r="M26" s="238"/>
    </row>
    <row r="27" spans="2:13" ht="30" customHeight="1" x14ac:dyDescent="0.2">
      <c r="B27" s="272"/>
      <c r="C27" s="129" t="str">
        <f>'Memoria Aporte FIA al Ejecutor'!C23</f>
        <v>Equipo Técnico 16: indicar nombre aquí</v>
      </c>
      <c r="D27" s="119"/>
      <c r="E27" s="22"/>
      <c r="F27" s="86"/>
      <c r="G27" s="86"/>
      <c r="H27" s="28">
        <f t="shared" si="3"/>
        <v>0</v>
      </c>
      <c r="I27" s="28">
        <f t="shared" si="4"/>
        <v>0</v>
      </c>
      <c r="J27" s="45"/>
      <c r="K27" s="221"/>
      <c r="L27" s="183"/>
      <c r="M27" s="238"/>
    </row>
    <row r="28" spans="2:13" ht="30" customHeight="1" x14ac:dyDescent="0.2">
      <c r="B28" s="272"/>
      <c r="C28" s="129" t="str">
        <f>'Memoria Aporte FIA al Ejecutor'!C24</f>
        <v>Equipo Técnico 17: indicar nombre aquí</v>
      </c>
      <c r="D28" s="119"/>
      <c r="E28" s="22"/>
      <c r="F28" s="86"/>
      <c r="G28" s="86"/>
      <c r="H28" s="28">
        <f t="shared" si="3"/>
        <v>0</v>
      </c>
      <c r="I28" s="28">
        <f t="shared" si="4"/>
        <v>0</v>
      </c>
      <c r="J28" s="45"/>
      <c r="K28" s="221"/>
      <c r="L28" s="183"/>
      <c r="M28" s="238"/>
    </row>
    <row r="29" spans="2:13" ht="30" customHeight="1" x14ac:dyDescent="0.2">
      <c r="B29" s="272"/>
      <c r="C29" s="129" t="str">
        <f>'Memoria Aporte FIA al Ejecutor'!C25</f>
        <v>Equipo Técnico 18: indicar nombre aquí</v>
      </c>
      <c r="D29" s="119"/>
      <c r="E29" s="22"/>
      <c r="F29" s="86"/>
      <c r="G29" s="86"/>
      <c r="H29" s="28">
        <f t="shared" si="3"/>
        <v>0</v>
      </c>
      <c r="I29" s="28">
        <f t="shared" si="4"/>
        <v>0</v>
      </c>
      <c r="J29" s="45"/>
      <c r="K29" s="221"/>
      <c r="L29" s="183"/>
      <c r="M29" s="238"/>
    </row>
    <row r="30" spans="2:13" ht="30" customHeight="1" x14ac:dyDescent="0.2">
      <c r="B30" s="272"/>
      <c r="C30" s="129" t="str">
        <f>'Memoria Aporte FIA al Ejecutor'!C26</f>
        <v>Equipo Técnico 19: indicar nombre aquí</v>
      </c>
      <c r="D30" s="119"/>
      <c r="E30" s="22"/>
      <c r="F30" s="86"/>
      <c r="G30" s="86"/>
      <c r="H30" s="28">
        <f t="shared" si="3"/>
        <v>0</v>
      </c>
      <c r="I30" s="28">
        <f t="shared" si="4"/>
        <v>0</v>
      </c>
      <c r="J30" s="45"/>
      <c r="K30" s="221"/>
      <c r="L30" s="183"/>
      <c r="M30" s="238"/>
    </row>
    <row r="31" spans="2:13" ht="30" customHeight="1" x14ac:dyDescent="0.2">
      <c r="B31" s="272"/>
      <c r="C31" s="129" t="str">
        <f>'Memoria Aporte FIA al Ejecutor'!C27</f>
        <v>Equipo Técnico 20: indicar nombre aquí</v>
      </c>
      <c r="D31" s="119"/>
      <c r="E31" s="22"/>
      <c r="F31" s="86"/>
      <c r="G31" s="86"/>
      <c r="H31" s="28">
        <f>F31*G31</f>
        <v>0</v>
      </c>
      <c r="I31" s="28">
        <f t="shared" si="2"/>
        <v>0</v>
      </c>
      <c r="J31" s="45"/>
      <c r="K31" s="221"/>
      <c r="L31" s="183"/>
      <c r="M31" s="238"/>
    </row>
    <row r="32" spans="2:13" ht="30" customHeight="1" x14ac:dyDescent="0.2">
      <c r="B32" s="272"/>
      <c r="C32" s="132" t="s">
        <v>67</v>
      </c>
      <c r="D32" s="119"/>
      <c r="E32" s="22"/>
      <c r="F32" s="86"/>
      <c r="G32" s="86"/>
      <c r="H32" s="28">
        <f>F32*G32</f>
        <v>0</v>
      </c>
      <c r="I32" s="28">
        <f t="shared" si="2"/>
        <v>0</v>
      </c>
      <c r="J32" s="45"/>
      <c r="K32" s="221"/>
      <c r="L32" s="183"/>
      <c r="M32" s="238"/>
    </row>
    <row r="33" spans="2:13" x14ac:dyDescent="0.2">
      <c r="B33" s="272"/>
      <c r="C33" s="274" t="s">
        <v>3</v>
      </c>
      <c r="D33" s="126"/>
      <c r="E33" s="50"/>
      <c r="F33" s="93"/>
      <c r="G33" s="93"/>
      <c r="H33" s="28">
        <f t="shared" si="0"/>
        <v>0</v>
      </c>
      <c r="I33" s="26"/>
      <c r="J33" s="45"/>
      <c r="K33" s="221"/>
      <c r="L33" s="183"/>
      <c r="M33" s="238"/>
    </row>
    <row r="34" spans="2:13" x14ac:dyDescent="0.2">
      <c r="B34" s="272"/>
      <c r="C34" s="275"/>
      <c r="D34" s="120"/>
      <c r="E34" s="50"/>
      <c r="F34" s="87"/>
      <c r="G34" s="87"/>
      <c r="H34" s="28">
        <f t="shared" ref="H34:H35" si="5">F34*G34</f>
        <v>0</v>
      </c>
      <c r="I34" s="26"/>
      <c r="J34" s="45"/>
      <c r="K34" s="221"/>
      <c r="L34" s="183"/>
      <c r="M34" s="238"/>
    </row>
    <row r="35" spans="2:13" x14ac:dyDescent="0.2">
      <c r="B35" s="272"/>
      <c r="C35" s="275"/>
      <c r="D35" s="120"/>
      <c r="E35" s="50"/>
      <c r="F35" s="87"/>
      <c r="G35" s="87"/>
      <c r="H35" s="28">
        <f t="shared" si="5"/>
        <v>0</v>
      </c>
      <c r="I35" s="26"/>
      <c r="J35" s="45"/>
      <c r="K35" s="221"/>
      <c r="L35" s="183"/>
      <c r="M35" s="238"/>
    </row>
    <row r="36" spans="2:13" x14ac:dyDescent="0.2">
      <c r="B36" s="272"/>
      <c r="C36" s="275"/>
      <c r="D36" s="120"/>
      <c r="E36" s="50"/>
      <c r="F36" s="87"/>
      <c r="G36" s="87"/>
      <c r="H36" s="28">
        <f t="shared" si="0"/>
        <v>0</v>
      </c>
      <c r="I36" s="42"/>
      <c r="J36" s="45"/>
      <c r="K36" s="221"/>
      <c r="L36" s="184"/>
      <c r="M36" s="238"/>
    </row>
    <row r="37" spans="2:13" x14ac:dyDescent="0.2">
      <c r="B37" s="272"/>
      <c r="C37" s="276"/>
      <c r="D37" s="120"/>
      <c r="E37" s="50"/>
      <c r="F37" s="87"/>
      <c r="G37" s="87"/>
      <c r="H37" s="28">
        <f t="shared" si="0"/>
        <v>0</v>
      </c>
      <c r="I37" s="28">
        <f>SUM(H33:H37)</f>
        <v>0</v>
      </c>
      <c r="J37" s="45"/>
      <c r="K37" s="221"/>
      <c r="L37" s="184"/>
      <c r="M37" s="238"/>
    </row>
    <row r="38" spans="2:13" x14ac:dyDescent="0.2">
      <c r="B38" s="272"/>
      <c r="C38" s="274" t="s">
        <v>2</v>
      </c>
      <c r="D38" s="120"/>
      <c r="E38" s="50"/>
      <c r="F38" s="87"/>
      <c r="G38" s="87"/>
      <c r="H38" s="28">
        <f t="shared" si="0"/>
        <v>0</v>
      </c>
      <c r="I38" s="42"/>
      <c r="J38" s="45"/>
      <c r="K38" s="221"/>
      <c r="L38" s="184"/>
      <c r="M38" s="238"/>
    </row>
    <row r="39" spans="2:13" x14ac:dyDescent="0.2">
      <c r="B39" s="272"/>
      <c r="C39" s="275"/>
      <c r="D39" s="120"/>
      <c r="E39" s="50"/>
      <c r="F39" s="87"/>
      <c r="G39" s="87"/>
      <c r="H39" s="28">
        <f t="shared" ref="H39" si="6">F39*G39</f>
        <v>0</v>
      </c>
      <c r="I39" s="42"/>
      <c r="J39" s="45"/>
      <c r="K39" s="221"/>
      <c r="L39" s="184"/>
      <c r="M39" s="238"/>
    </row>
    <row r="40" spans="2:13" x14ac:dyDescent="0.2">
      <c r="B40" s="272"/>
      <c r="C40" s="275"/>
      <c r="D40" s="120"/>
      <c r="E40" s="50"/>
      <c r="F40" s="87"/>
      <c r="G40" s="87"/>
      <c r="H40" s="28">
        <f>F40*G40</f>
        <v>0</v>
      </c>
      <c r="I40" s="42"/>
      <c r="J40" s="45"/>
      <c r="K40" s="221"/>
      <c r="L40" s="184"/>
      <c r="M40" s="238"/>
    </row>
    <row r="41" spans="2:13" ht="13.5" thickBot="1" x14ac:dyDescent="0.25">
      <c r="B41" s="272"/>
      <c r="C41" s="275"/>
      <c r="D41" s="120"/>
      <c r="E41" s="50"/>
      <c r="F41" s="87"/>
      <c r="G41" s="87"/>
      <c r="H41" s="28">
        <f t="shared" si="0"/>
        <v>0</v>
      </c>
      <c r="I41" s="42"/>
      <c r="J41" s="45"/>
      <c r="K41" s="221"/>
      <c r="L41" s="184"/>
      <c r="M41" s="238"/>
    </row>
    <row r="42" spans="2:13" ht="13.5" thickBot="1" x14ac:dyDescent="0.25">
      <c r="B42" s="273"/>
      <c r="C42" s="277"/>
      <c r="D42" s="121"/>
      <c r="E42" s="78"/>
      <c r="F42" s="88"/>
      <c r="G42" s="88"/>
      <c r="H42" s="29">
        <f t="shared" si="0"/>
        <v>0</v>
      </c>
      <c r="I42" s="77">
        <f>SUM(H38:H42)</f>
        <v>0</v>
      </c>
      <c r="J42" s="76">
        <f>SUM(I10:I32)+I37+I42</f>
        <v>0</v>
      </c>
      <c r="K42" s="222"/>
      <c r="L42" s="184"/>
      <c r="M42" s="238"/>
    </row>
    <row r="43" spans="2:13" x14ac:dyDescent="0.2">
      <c r="B43" s="340" t="s">
        <v>136</v>
      </c>
      <c r="C43" s="278"/>
      <c r="D43" s="124"/>
      <c r="E43" s="81"/>
      <c r="F43" s="91"/>
      <c r="G43" s="91"/>
      <c r="H43" s="37">
        <f t="shared" si="0"/>
        <v>0</v>
      </c>
      <c r="I43" s="42"/>
      <c r="J43" s="45"/>
      <c r="K43" s="221"/>
      <c r="L43" s="183"/>
      <c r="M43" s="238"/>
    </row>
    <row r="44" spans="2:13" x14ac:dyDescent="0.2">
      <c r="B44" s="279"/>
      <c r="C44" s="280"/>
      <c r="D44" s="119"/>
      <c r="E44" s="79"/>
      <c r="F44" s="89"/>
      <c r="G44" s="89"/>
      <c r="H44" s="28">
        <f t="shared" si="0"/>
        <v>0</v>
      </c>
      <c r="I44" s="42"/>
      <c r="J44" s="45"/>
      <c r="K44" s="221"/>
      <c r="L44" s="183"/>
      <c r="M44" s="238"/>
    </row>
    <row r="45" spans="2:13" x14ac:dyDescent="0.2">
      <c r="B45" s="279"/>
      <c r="C45" s="280"/>
      <c r="D45" s="119"/>
      <c r="E45" s="79"/>
      <c r="F45" s="89"/>
      <c r="G45" s="89"/>
      <c r="H45" s="28">
        <f t="shared" si="0"/>
        <v>0</v>
      </c>
      <c r="I45" s="42"/>
      <c r="J45" s="45"/>
      <c r="K45" s="221"/>
      <c r="L45" s="183"/>
      <c r="M45" s="238"/>
    </row>
    <row r="46" spans="2:13" x14ac:dyDescent="0.2">
      <c r="B46" s="279"/>
      <c r="C46" s="280"/>
      <c r="D46" s="119"/>
      <c r="E46" s="79"/>
      <c r="F46" s="89"/>
      <c r="G46" s="89"/>
      <c r="H46" s="28">
        <f t="shared" ref="H46" si="7">F46*G46</f>
        <v>0</v>
      </c>
      <c r="I46" s="42"/>
      <c r="J46" s="45"/>
      <c r="K46" s="221"/>
      <c r="L46" s="183"/>
      <c r="M46" s="238"/>
    </row>
    <row r="47" spans="2:13" x14ac:dyDescent="0.2">
      <c r="B47" s="279"/>
      <c r="C47" s="280"/>
      <c r="D47" s="119"/>
      <c r="E47" s="79"/>
      <c r="F47" s="89"/>
      <c r="G47" s="89"/>
      <c r="H47" s="28">
        <f t="shared" si="0"/>
        <v>0</v>
      </c>
      <c r="I47" s="42"/>
      <c r="J47" s="45"/>
      <c r="K47" s="221"/>
      <c r="L47" s="183"/>
      <c r="M47" s="238"/>
    </row>
    <row r="48" spans="2:13" x14ac:dyDescent="0.2">
      <c r="B48" s="279"/>
      <c r="C48" s="280"/>
      <c r="D48" s="119"/>
      <c r="E48" s="79"/>
      <c r="F48" s="89"/>
      <c r="G48" s="89"/>
      <c r="H48" s="28">
        <f t="shared" si="0"/>
        <v>0</v>
      </c>
      <c r="I48" s="42"/>
      <c r="J48" s="45"/>
      <c r="K48" s="221"/>
      <c r="L48" s="183"/>
      <c r="M48" s="238"/>
    </row>
    <row r="49" spans="2:13" ht="13.5" thickBot="1" x14ac:dyDescent="0.25">
      <c r="B49" s="279"/>
      <c r="C49" s="280"/>
      <c r="D49" s="119"/>
      <c r="E49" s="79"/>
      <c r="F49" s="89"/>
      <c r="G49" s="89"/>
      <c r="H49" s="28">
        <f t="shared" si="0"/>
        <v>0</v>
      </c>
      <c r="I49" s="42"/>
      <c r="J49" s="45"/>
      <c r="K49" s="221"/>
      <c r="L49" s="184"/>
      <c r="M49" s="238"/>
    </row>
    <row r="50" spans="2:13" ht="13.5" thickBot="1" x14ac:dyDescent="0.25">
      <c r="B50" s="281"/>
      <c r="C50" s="282"/>
      <c r="D50" s="123"/>
      <c r="E50" s="80"/>
      <c r="F50" s="90"/>
      <c r="G50" s="90"/>
      <c r="H50" s="29">
        <f t="shared" si="0"/>
        <v>0</v>
      </c>
      <c r="I50" s="268">
        <f>SUM(H43:H50)</f>
        <v>0</v>
      </c>
      <c r="J50" s="299"/>
      <c r="K50" s="222"/>
      <c r="L50" s="184"/>
      <c r="M50" s="238"/>
    </row>
    <row r="51" spans="2:13" x14ac:dyDescent="0.2">
      <c r="B51" s="340" t="s">
        <v>137</v>
      </c>
      <c r="C51" s="278"/>
      <c r="D51" s="125"/>
      <c r="E51" s="82"/>
      <c r="F51" s="92"/>
      <c r="G51" s="92"/>
      <c r="H51" s="38">
        <f t="shared" si="0"/>
        <v>0</v>
      </c>
      <c r="I51" s="42"/>
      <c r="J51" s="45"/>
      <c r="K51" s="221"/>
      <c r="L51" s="184"/>
      <c r="M51" s="238"/>
    </row>
    <row r="52" spans="2:13" x14ac:dyDescent="0.2">
      <c r="B52" s="279"/>
      <c r="C52" s="280"/>
      <c r="D52" s="126"/>
      <c r="E52" s="50"/>
      <c r="F52" s="93"/>
      <c r="G52" s="93"/>
      <c r="H52" s="28">
        <f t="shared" si="0"/>
        <v>0</v>
      </c>
      <c r="I52" s="42"/>
      <c r="J52" s="45"/>
      <c r="K52" s="221"/>
      <c r="L52" s="184"/>
      <c r="M52" s="238"/>
    </row>
    <row r="53" spans="2:13" x14ac:dyDescent="0.2">
      <c r="B53" s="279"/>
      <c r="C53" s="280"/>
      <c r="D53" s="126"/>
      <c r="E53" s="50"/>
      <c r="F53" s="93"/>
      <c r="G53" s="93"/>
      <c r="H53" s="28">
        <f t="shared" si="0"/>
        <v>0</v>
      </c>
      <c r="I53" s="42"/>
      <c r="J53" s="45"/>
      <c r="K53" s="221"/>
      <c r="L53" s="184"/>
      <c r="M53" s="238"/>
    </row>
    <row r="54" spans="2:13" x14ac:dyDescent="0.2">
      <c r="B54" s="279"/>
      <c r="C54" s="280"/>
      <c r="D54" s="126"/>
      <c r="E54" s="50"/>
      <c r="F54" s="93"/>
      <c r="G54" s="93"/>
      <c r="H54" s="28">
        <f t="shared" si="0"/>
        <v>0</v>
      </c>
      <c r="I54" s="42"/>
      <c r="J54" s="45"/>
      <c r="K54" s="221"/>
      <c r="L54" s="184"/>
      <c r="M54" s="238"/>
    </row>
    <row r="55" spans="2:13" x14ac:dyDescent="0.2">
      <c r="B55" s="279"/>
      <c r="C55" s="280"/>
      <c r="D55" s="126"/>
      <c r="E55" s="50"/>
      <c r="F55" s="93"/>
      <c r="G55" s="93"/>
      <c r="H55" s="28">
        <f t="shared" si="0"/>
        <v>0</v>
      </c>
      <c r="I55" s="42"/>
      <c r="J55" s="45"/>
      <c r="K55" s="221"/>
      <c r="L55" s="183"/>
      <c r="M55" s="238"/>
    </row>
    <row r="56" spans="2:13" x14ac:dyDescent="0.2">
      <c r="B56" s="279"/>
      <c r="C56" s="280"/>
      <c r="D56" s="126"/>
      <c r="E56" s="50"/>
      <c r="F56" s="93"/>
      <c r="G56" s="93"/>
      <c r="H56" s="28">
        <f t="shared" si="0"/>
        <v>0</v>
      </c>
      <c r="I56" s="42"/>
      <c r="J56" s="45"/>
      <c r="K56" s="221"/>
      <c r="L56" s="183"/>
      <c r="M56" s="238"/>
    </row>
    <row r="57" spans="2:13" x14ac:dyDescent="0.2">
      <c r="B57" s="279"/>
      <c r="C57" s="280"/>
      <c r="D57" s="126"/>
      <c r="E57" s="50"/>
      <c r="F57" s="93"/>
      <c r="G57" s="93"/>
      <c r="H57" s="28">
        <f t="shared" si="0"/>
        <v>0</v>
      </c>
      <c r="I57" s="42"/>
      <c r="J57" s="45"/>
      <c r="K57" s="221"/>
      <c r="L57" s="183"/>
      <c r="M57" s="238"/>
    </row>
    <row r="58" spans="2:13" x14ac:dyDescent="0.2">
      <c r="B58" s="279"/>
      <c r="C58" s="280"/>
      <c r="D58" s="126"/>
      <c r="E58" s="50"/>
      <c r="F58" s="93"/>
      <c r="G58" s="93"/>
      <c r="H58" s="28">
        <f t="shared" si="0"/>
        <v>0</v>
      </c>
      <c r="I58" s="42"/>
      <c r="J58" s="45"/>
      <c r="K58" s="221"/>
      <c r="L58" s="183"/>
      <c r="M58" s="238"/>
    </row>
    <row r="59" spans="2:13" ht="13.5" thickBot="1" x14ac:dyDescent="0.25">
      <c r="B59" s="279"/>
      <c r="C59" s="280"/>
      <c r="D59" s="126"/>
      <c r="E59" s="50"/>
      <c r="F59" s="93"/>
      <c r="G59" s="93"/>
      <c r="H59" s="28">
        <f t="shared" si="0"/>
        <v>0</v>
      </c>
      <c r="I59" s="42"/>
      <c r="J59" s="45"/>
      <c r="K59" s="221"/>
      <c r="L59" s="183"/>
      <c r="M59" s="238"/>
    </row>
    <row r="60" spans="2:13" ht="13.5" thickBot="1" x14ac:dyDescent="0.25">
      <c r="B60" s="281"/>
      <c r="C60" s="282"/>
      <c r="D60" s="127"/>
      <c r="E60" s="83"/>
      <c r="F60" s="94"/>
      <c r="G60" s="94"/>
      <c r="H60" s="29">
        <f t="shared" si="0"/>
        <v>0</v>
      </c>
      <c r="I60" s="268">
        <f>SUM(H51:H60)</f>
        <v>0</v>
      </c>
      <c r="J60" s="299"/>
      <c r="K60" s="222"/>
      <c r="L60" s="183"/>
      <c r="M60" s="238"/>
    </row>
    <row r="61" spans="2:13" x14ac:dyDescent="0.2">
      <c r="B61" s="341" t="s">
        <v>138</v>
      </c>
      <c r="C61" s="283"/>
      <c r="D61" s="122"/>
      <c r="E61" s="84"/>
      <c r="F61" s="95"/>
      <c r="G61" s="95"/>
      <c r="H61" s="38">
        <f t="shared" si="0"/>
        <v>0</v>
      </c>
      <c r="I61" s="42"/>
      <c r="J61" s="45"/>
      <c r="K61" s="221"/>
      <c r="L61" s="183"/>
      <c r="M61" s="238"/>
    </row>
    <row r="62" spans="2:13" x14ac:dyDescent="0.2">
      <c r="B62" s="297"/>
      <c r="C62" s="298"/>
      <c r="D62" s="119"/>
      <c r="E62" s="79"/>
      <c r="F62" s="89"/>
      <c r="G62" s="89"/>
      <c r="H62" s="28">
        <f t="shared" ref="H62:H64" si="8">F62*G62</f>
        <v>0</v>
      </c>
      <c r="I62" s="42"/>
      <c r="J62" s="45"/>
      <c r="K62" s="221"/>
      <c r="L62" s="183"/>
      <c r="M62" s="238"/>
    </row>
    <row r="63" spans="2:13" x14ac:dyDescent="0.2">
      <c r="B63" s="297"/>
      <c r="C63" s="298"/>
      <c r="D63" s="119"/>
      <c r="E63" s="79"/>
      <c r="F63" s="89"/>
      <c r="G63" s="89"/>
      <c r="H63" s="28">
        <f t="shared" si="8"/>
        <v>0</v>
      </c>
      <c r="I63" s="42"/>
      <c r="J63" s="45"/>
      <c r="K63" s="221"/>
      <c r="L63" s="183"/>
      <c r="M63" s="238"/>
    </row>
    <row r="64" spans="2:13" x14ac:dyDescent="0.2">
      <c r="B64" s="297"/>
      <c r="C64" s="298"/>
      <c r="D64" s="119"/>
      <c r="E64" s="79"/>
      <c r="F64" s="89"/>
      <c r="G64" s="89"/>
      <c r="H64" s="28">
        <f t="shared" si="8"/>
        <v>0</v>
      </c>
      <c r="I64" s="42"/>
      <c r="J64" s="45"/>
      <c r="K64" s="221"/>
      <c r="L64" s="183"/>
      <c r="M64" s="238"/>
    </row>
    <row r="65" spans="2:13" x14ac:dyDescent="0.2">
      <c r="B65" s="284"/>
      <c r="C65" s="285"/>
      <c r="D65" s="119"/>
      <c r="E65" s="79"/>
      <c r="F65" s="89"/>
      <c r="G65" s="89"/>
      <c r="H65" s="28">
        <f t="shared" si="0"/>
        <v>0</v>
      </c>
      <c r="I65" s="42"/>
      <c r="J65" s="45"/>
      <c r="K65" s="221"/>
      <c r="L65" s="183"/>
      <c r="M65" s="238"/>
    </row>
    <row r="66" spans="2:13" x14ac:dyDescent="0.2">
      <c r="B66" s="284"/>
      <c r="C66" s="285"/>
      <c r="D66" s="119"/>
      <c r="E66" s="79"/>
      <c r="F66" s="89"/>
      <c r="G66" s="89"/>
      <c r="H66" s="28">
        <f t="shared" si="0"/>
        <v>0</v>
      </c>
      <c r="I66" s="42"/>
      <c r="J66" s="45"/>
      <c r="K66" s="221"/>
      <c r="L66" s="183"/>
      <c r="M66" s="238"/>
    </row>
    <row r="67" spans="2:13" ht="13.5" thickBot="1" x14ac:dyDescent="0.25">
      <c r="B67" s="284"/>
      <c r="C67" s="285"/>
      <c r="D67" s="119"/>
      <c r="E67" s="79"/>
      <c r="F67" s="89"/>
      <c r="G67" s="89"/>
      <c r="H67" s="28">
        <f t="shared" si="0"/>
        <v>0</v>
      </c>
      <c r="I67" s="42"/>
      <c r="J67" s="45"/>
      <c r="K67" s="221"/>
      <c r="L67" s="183"/>
      <c r="M67" s="238"/>
    </row>
    <row r="68" spans="2:13" ht="13.5" thickBot="1" x14ac:dyDescent="0.25">
      <c r="B68" s="286"/>
      <c r="C68" s="287"/>
      <c r="D68" s="123"/>
      <c r="E68" s="80"/>
      <c r="F68" s="90"/>
      <c r="G68" s="90"/>
      <c r="H68" s="39">
        <f t="shared" si="0"/>
        <v>0</v>
      </c>
      <c r="I68" s="268">
        <f>SUM(H61:H68)</f>
        <v>0</v>
      </c>
      <c r="J68" s="299"/>
      <c r="K68" s="222"/>
      <c r="L68" s="183"/>
      <c r="M68" s="238"/>
    </row>
    <row r="69" spans="2:13" x14ac:dyDescent="0.2">
      <c r="B69" s="341" t="s">
        <v>144</v>
      </c>
      <c r="C69" s="283"/>
      <c r="D69" s="125"/>
      <c r="E69" s="82"/>
      <c r="F69" s="92"/>
      <c r="G69" s="92"/>
      <c r="H69" s="38">
        <f t="shared" si="0"/>
        <v>0</v>
      </c>
      <c r="I69" s="42"/>
      <c r="J69" s="45"/>
      <c r="K69" s="221"/>
      <c r="L69" s="183"/>
      <c r="M69" s="238"/>
    </row>
    <row r="70" spans="2:13" x14ac:dyDescent="0.2">
      <c r="B70" s="297"/>
      <c r="C70" s="298"/>
      <c r="D70" s="128"/>
      <c r="E70" s="85"/>
      <c r="F70" s="96"/>
      <c r="G70" s="96"/>
      <c r="H70" s="28">
        <f t="shared" si="0"/>
        <v>0</v>
      </c>
      <c r="I70" s="42"/>
      <c r="J70" s="45"/>
      <c r="K70" s="221"/>
      <c r="L70" s="183"/>
      <c r="M70" s="238"/>
    </row>
    <row r="71" spans="2:13" x14ac:dyDescent="0.2">
      <c r="B71" s="297"/>
      <c r="C71" s="298"/>
      <c r="D71" s="128"/>
      <c r="E71" s="85"/>
      <c r="F71" s="96"/>
      <c r="G71" s="96"/>
      <c r="H71" s="28">
        <f t="shared" ref="H71:H73" si="9">F71*G71</f>
        <v>0</v>
      </c>
      <c r="I71" s="42"/>
      <c r="J71" s="45"/>
      <c r="K71" s="221"/>
      <c r="L71" s="183"/>
      <c r="M71" s="238"/>
    </row>
    <row r="72" spans="2:13" x14ac:dyDescent="0.2">
      <c r="B72" s="297"/>
      <c r="C72" s="298"/>
      <c r="D72" s="128"/>
      <c r="E72" s="85"/>
      <c r="F72" s="96"/>
      <c r="G72" s="96"/>
      <c r="H72" s="28">
        <f t="shared" si="9"/>
        <v>0</v>
      </c>
      <c r="I72" s="42"/>
      <c r="J72" s="45"/>
      <c r="K72" s="221"/>
      <c r="L72" s="183"/>
      <c r="M72" s="238"/>
    </row>
    <row r="73" spans="2:13" x14ac:dyDescent="0.2">
      <c r="B73" s="297"/>
      <c r="C73" s="298"/>
      <c r="D73" s="128"/>
      <c r="E73" s="85"/>
      <c r="F73" s="96"/>
      <c r="G73" s="96"/>
      <c r="H73" s="28">
        <f t="shared" si="9"/>
        <v>0</v>
      </c>
      <c r="I73" s="42"/>
      <c r="J73" s="45"/>
      <c r="K73" s="221"/>
      <c r="L73" s="183"/>
      <c r="M73" s="238"/>
    </row>
    <row r="74" spans="2:13" x14ac:dyDescent="0.2">
      <c r="B74" s="284"/>
      <c r="C74" s="285"/>
      <c r="D74" s="126"/>
      <c r="E74" s="50"/>
      <c r="F74" s="93"/>
      <c r="G74" s="93"/>
      <c r="H74" s="28">
        <f>F74*G74</f>
        <v>0</v>
      </c>
      <c r="I74" s="42"/>
      <c r="J74" s="45"/>
      <c r="K74" s="221"/>
      <c r="L74" s="183"/>
      <c r="M74" s="238"/>
    </row>
    <row r="75" spans="2:13" ht="13.5" thickBot="1" x14ac:dyDescent="0.25">
      <c r="B75" s="284"/>
      <c r="C75" s="285"/>
      <c r="D75" s="126"/>
      <c r="E75" s="50"/>
      <c r="F75" s="93"/>
      <c r="G75" s="93"/>
      <c r="H75" s="28">
        <f t="shared" si="0"/>
        <v>0</v>
      </c>
      <c r="I75" s="42"/>
      <c r="J75" s="45"/>
      <c r="K75" s="221"/>
      <c r="L75" s="183"/>
      <c r="M75" s="238"/>
    </row>
    <row r="76" spans="2:13" ht="13.5" thickBot="1" x14ac:dyDescent="0.25">
      <c r="B76" s="286"/>
      <c r="C76" s="287"/>
      <c r="D76" s="127"/>
      <c r="E76" s="83"/>
      <c r="F76" s="94"/>
      <c r="G76" s="94"/>
      <c r="H76" s="39">
        <f t="shared" si="0"/>
        <v>0</v>
      </c>
      <c r="I76" s="268">
        <f>SUM(H69:H76)</f>
        <v>0</v>
      </c>
      <c r="J76" s="299"/>
      <c r="K76" s="222"/>
      <c r="L76" s="183"/>
      <c r="M76" s="238"/>
    </row>
    <row r="77" spans="2:13" x14ac:dyDescent="0.2">
      <c r="B77" s="341" t="s">
        <v>140</v>
      </c>
      <c r="C77" s="283"/>
      <c r="D77" s="122"/>
      <c r="E77" s="84"/>
      <c r="F77" s="95"/>
      <c r="G77" s="95"/>
      <c r="H77" s="38">
        <f t="shared" si="0"/>
        <v>0</v>
      </c>
      <c r="I77" s="42"/>
      <c r="J77" s="45"/>
      <c r="K77" s="221"/>
      <c r="L77" s="183"/>
      <c r="M77" s="238"/>
    </row>
    <row r="78" spans="2:13" x14ac:dyDescent="0.2">
      <c r="B78" s="284"/>
      <c r="C78" s="285"/>
      <c r="D78" s="119"/>
      <c r="E78" s="79"/>
      <c r="F78" s="89"/>
      <c r="G78" s="89"/>
      <c r="H78" s="28">
        <f t="shared" si="0"/>
        <v>0</v>
      </c>
      <c r="I78" s="42"/>
      <c r="J78" s="45"/>
      <c r="K78" s="221"/>
      <c r="L78" s="183"/>
      <c r="M78" s="238"/>
    </row>
    <row r="79" spans="2:13" x14ac:dyDescent="0.2">
      <c r="B79" s="284"/>
      <c r="C79" s="285"/>
      <c r="D79" s="119"/>
      <c r="E79" s="79"/>
      <c r="F79" s="89"/>
      <c r="G79" s="89"/>
      <c r="H79" s="28">
        <f t="shared" ref="H79" si="10">F79*G79</f>
        <v>0</v>
      </c>
      <c r="I79" s="42"/>
      <c r="J79" s="45"/>
      <c r="K79" s="221"/>
      <c r="L79" s="183"/>
      <c r="M79" s="238"/>
    </row>
    <row r="80" spans="2:13" ht="13.5" thickBot="1" x14ac:dyDescent="0.25">
      <c r="B80" s="284"/>
      <c r="C80" s="285"/>
      <c r="D80" s="119"/>
      <c r="E80" s="79"/>
      <c r="F80" s="89"/>
      <c r="G80" s="89"/>
      <c r="H80" s="28">
        <f t="shared" si="0"/>
        <v>0</v>
      </c>
      <c r="I80" s="42"/>
      <c r="J80" s="45"/>
      <c r="K80" s="221"/>
      <c r="L80" s="183"/>
      <c r="M80" s="238"/>
    </row>
    <row r="81" spans="2:13" ht="13.5" thickBot="1" x14ac:dyDescent="0.25">
      <c r="B81" s="286"/>
      <c r="C81" s="287"/>
      <c r="D81" s="123"/>
      <c r="E81" s="80"/>
      <c r="F81" s="90"/>
      <c r="G81" s="90"/>
      <c r="H81" s="39">
        <f t="shared" si="0"/>
        <v>0</v>
      </c>
      <c r="I81" s="268">
        <f>SUM(H77:H81)</f>
        <v>0</v>
      </c>
      <c r="J81" s="299"/>
      <c r="K81" s="222"/>
      <c r="L81" s="183"/>
      <c r="M81" s="238"/>
    </row>
    <row r="82" spans="2:13" x14ac:dyDescent="0.2">
      <c r="B82" s="341" t="s">
        <v>141</v>
      </c>
      <c r="C82" s="283"/>
      <c r="D82" s="125"/>
      <c r="E82" s="82"/>
      <c r="F82" s="92"/>
      <c r="G82" s="92"/>
      <c r="H82" s="38">
        <f t="shared" si="0"/>
        <v>0</v>
      </c>
      <c r="I82" s="42"/>
      <c r="J82" s="45"/>
      <c r="K82" s="221"/>
      <c r="L82" s="183"/>
      <c r="M82" s="238"/>
    </row>
    <row r="83" spans="2:13" x14ac:dyDescent="0.2">
      <c r="B83" s="284"/>
      <c r="C83" s="285"/>
      <c r="D83" s="126"/>
      <c r="E83" s="50"/>
      <c r="F83" s="93"/>
      <c r="G83" s="93"/>
      <c r="H83" s="28">
        <f t="shared" si="0"/>
        <v>0</v>
      </c>
      <c r="I83" s="42"/>
      <c r="J83" s="45"/>
      <c r="K83" s="221"/>
      <c r="L83" s="183"/>
      <c r="M83" s="238"/>
    </row>
    <row r="84" spans="2:13" x14ac:dyDescent="0.2">
      <c r="B84" s="284"/>
      <c r="C84" s="285"/>
      <c r="D84" s="126"/>
      <c r="E84" s="50"/>
      <c r="F84" s="93"/>
      <c r="G84" s="93"/>
      <c r="H84" s="28">
        <f t="shared" si="0"/>
        <v>0</v>
      </c>
      <c r="I84" s="42"/>
      <c r="J84" s="45"/>
      <c r="K84" s="221"/>
      <c r="L84" s="183"/>
      <c r="M84" s="238"/>
    </row>
    <row r="85" spans="2:13" x14ac:dyDescent="0.2">
      <c r="B85" s="284"/>
      <c r="C85" s="285"/>
      <c r="D85" s="126"/>
      <c r="E85" s="50"/>
      <c r="F85" s="93"/>
      <c r="G85" s="93"/>
      <c r="H85" s="28">
        <f t="shared" si="0"/>
        <v>0</v>
      </c>
      <c r="I85" s="42"/>
      <c r="J85" s="45"/>
      <c r="K85" s="221"/>
      <c r="L85" s="183"/>
      <c r="M85" s="238"/>
    </row>
    <row r="86" spans="2:13" x14ac:dyDescent="0.2">
      <c r="B86" s="284"/>
      <c r="C86" s="285"/>
      <c r="D86" s="126"/>
      <c r="E86" s="50"/>
      <c r="F86" s="93"/>
      <c r="G86" s="93"/>
      <c r="H86" s="28">
        <f t="shared" ref="H86:H88" si="11">F86*G86</f>
        <v>0</v>
      </c>
      <c r="I86" s="42"/>
      <c r="J86" s="45"/>
      <c r="K86" s="221"/>
      <c r="L86" s="183"/>
      <c r="M86" s="238"/>
    </row>
    <row r="87" spans="2:13" x14ac:dyDescent="0.2">
      <c r="B87" s="284"/>
      <c r="C87" s="285"/>
      <c r="D87" s="126"/>
      <c r="E87" s="50"/>
      <c r="F87" s="93"/>
      <c r="G87" s="93"/>
      <c r="H87" s="28">
        <f t="shared" si="11"/>
        <v>0</v>
      </c>
      <c r="I87" s="42"/>
      <c r="J87" s="45"/>
      <c r="K87" s="221"/>
      <c r="L87" s="183"/>
      <c r="M87" s="238"/>
    </row>
    <row r="88" spans="2:13" x14ac:dyDescent="0.2">
      <c r="B88" s="284"/>
      <c r="C88" s="285"/>
      <c r="D88" s="126"/>
      <c r="E88" s="50"/>
      <c r="F88" s="93"/>
      <c r="G88" s="93"/>
      <c r="H88" s="28">
        <f t="shared" si="11"/>
        <v>0</v>
      </c>
      <c r="I88" s="42"/>
      <c r="J88" s="45"/>
      <c r="K88" s="221"/>
      <c r="L88" s="183"/>
      <c r="M88" s="238"/>
    </row>
    <row r="89" spans="2:13" ht="13.5" thickBot="1" x14ac:dyDescent="0.25">
      <c r="B89" s="284"/>
      <c r="C89" s="285"/>
      <c r="D89" s="126"/>
      <c r="E89" s="50"/>
      <c r="F89" s="93"/>
      <c r="G89" s="93"/>
      <c r="H89" s="28">
        <f t="shared" si="0"/>
        <v>0</v>
      </c>
      <c r="I89" s="42"/>
      <c r="J89" s="45"/>
      <c r="K89" s="221"/>
      <c r="L89" s="183"/>
      <c r="M89" s="238"/>
    </row>
    <row r="90" spans="2:13" ht="13.5" thickBot="1" x14ac:dyDescent="0.25">
      <c r="B90" s="286"/>
      <c r="C90" s="287"/>
      <c r="D90" s="127"/>
      <c r="E90" s="83"/>
      <c r="F90" s="94"/>
      <c r="G90" s="94"/>
      <c r="H90" s="39">
        <f t="shared" si="0"/>
        <v>0</v>
      </c>
      <c r="I90" s="268">
        <f>SUM(H82:H90)</f>
        <v>0</v>
      </c>
      <c r="J90" s="299"/>
      <c r="K90" s="222"/>
      <c r="L90" s="183"/>
      <c r="M90" s="238"/>
    </row>
    <row r="91" spans="2:13" x14ac:dyDescent="0.2">
      <c r="B91" s="341" t="s">
        <v>142</v>
      </c>
      <c r="C91" s="283"/>
      <c r="D91" s="122"/>
      <c r="E91" s="84"/>
      <c r="F91" s="95"/>
      <c r="G91" s="95"/>
      <c r="H91" s="38">
        <f t="shared" si="0"/>
        <v>0</v>
      </c>
      <c r="I91" s="42"/>
      <c r="J91" s="45"/>
      <c r="K91" s="221"/>
      <c r="L91" s="184"/>
      <c r="M91" s="238"/>
    </row>
    <row r="92" spans="2:13" ht="13.5" thickBot="1" x14ac:dyDescent="0.25">
      <c r="B92" s="284"/>
      <c r="C92" s="285"/>
      <c r="D92" s="119"/>
      <c r="E92" s="79"/>
      <c r="F92" s="89"/>
      <c r="G92" s="89"/>
      <c r="H92" s="28">
        <f t="shared" si="0"/>
        <v>0</v>
      </c>
      <c r="I92" s="42"/>
      <c r="J92" s="45"/>
      <c r="K92" s="221"/>
      <c r="L92" s="183"/>
      <c r="M92" s="238"/>
    </row>
    <row r="93" spans="2:13" ht="13.5" thickBot="1" x14ac:dyDescent="0.25">
      <c r="B93" s="286"/>
      <c r="C93" s="287"/>
      <c r="D93" s="123"/>
      <c r="E93" s="80"/>
      <c r="F93" s="90"/>
      <c r="G93" s="90"/>
      <c r="H93" s="39">
        <f t="shared" si="0"/>
        <v>0</v>
      </c>
      <c r="I93" s="268">
        <f>SUM(H91:H93)</f>
        <v>0</v>
      </c>
      <c r="J93" s="299"/>
      <c r="K93" s="222"/>
      <c r="L93" s="183"/>
      <c r="M93" s="238"/>
    </row>
    <row r="94" spans="2:13" x14ac:dyDescent="0.2">
      <c r="B94" s="342" t="s">
        <v>145</v>
      </c>
      <c r="C94" s="290"/>
      <c r="D94" s="125"/>
      <c r="E94" s="82"/>
      <c r="F94" s="92"/>
      <c r="G94" s="92"/>
      <c r="H94" s="38">
        <f t="shared" si="0"/>
        <v>0</v>
      </c>
      <c r="I94" s="26"/>
      <c r="J94" s="27"/>
      <c r="K94" s="222"/>
      <c r="L94" s="183"/>
      <c r="M94" s="238"/>
    </row>
    <row r="95" spans="2:13" ht="13.5" thickBot="1" x14ac:dyDescent="0.25">
      <c r="B95" s="291"/>
      <c r="C95" s="292"/>
      <c r="D95" s="126"/>
      <c r="E95" s="50"/>
      <c r="F95" s="93"/>
      <c r="G95" s="93"/>
      <c r="H95" s="28">
        <f>F95*G95</f>
        <v>0</v>
      </c>
      <c r="I95" s="26"/>
      <c r="J95" s="27"/>
      <c r="K95" s="222"/>
      <c r="L95" s="183"/>
      <c r="M95" s="238"/>
    </row>
    <row r="96" spans="2:13" ht="14.25" customHeight="1" thickBot="1" x14ac:dyDescent="0.25">
      <c r="B96" s="293"/>
      <c r="C96" s="294"/>
      <c r="D96" s="127"/>
      <c r="E96" s="83"/>
      <c r="F96" s="94"/>
      <c r="G96" s="94"/>
      <c r="H96" s="39">
        <f>F96*G96</f>
        <v>0</v>
      </c>
      <c r="I96" s="268">
        <f>SUM(H94:H96)</f>
        <v>0</v>
      </c>
      <c r="J96" s="299"/>
      <c r="K96" s="222"/>
      <c r="L96" s="183"/>
      <c r="M96" s="238"/>
    </row>
    <row r="97" spans="2:13" ht="13.5" thickBot="1" x14ac:dyDescent="0.25">
      <c r="F97" s="43"/>
      <c r="H97" s="41"/>
      <c r="I97" s="42"/>
      <c r="J97" s="45"/>
      <c r="K97" s="221"/>
      <c r="L97" s="183"/>
      <c r="M97" s="238"/>
    </row>
    <row r="98" spans="2:13" ht="13.5" thickBot="1" x14ac:dyDescent="0.25">
      <c r="B98" s="97" t="s">
        <v>19</v>
      </c>
      <c r="C98" s="98"/>
      <c r="D98" s="223"/>
      <c r="E98" s="224"/>
      <c r="F98" s="225"/>
      <c r="G98" s="226"/>
      <c r="H98" s="227">
        <f>SUM(H10:H96)</f>
        <v>0</v>
      </c>
      <c r="I98" s="300">
        <f>SUM(J42+I50+I60+I68+I76+I81+I90+I93+I96)</f>
        <v>0</v>
      </c>
      <c r="J98" s="299"/>
      <c r="K98" s="222"/>
      <c r="L98" s="183"/>
      <c r="M98" s="238"/>
    </row>
    <row r="99" spans="2:13" x14ac:dyDescent="0.2">
      <c r="F99" s="43"/>
      <c r="H99" s="41"/>
      <c r="I99" s="42"/>
      <c r="J99" s="221"/>
      <c r="L99" s="228"/>
    </row>
    <row r="100" spans="2:13" x14ac:dyDescent="0.2">
      <c r="F100" s="43"/>
      <c r="H100" s="41"/>
      <c r="I100" s="42"/>
      <c r="J100" s="221"/>
      <c r="L100" s="228"/>
    </row>
    <row r="101" spans="2:13" x14ac:dyDescent="0.2">
      <c r="B101" s="9" t="s">
        <v>57</v>
      </c>
      <c r="F101" s="43"/>
      <c r="H101" s="41"/>
      <c r="I101" s="42"/>
      <c r="J101" s="221"/>
      <c r="L101" s="228"/>
    </row>
    <row r="102" spans="2:13" ht="15" x14ac:dyDescent="0.2">
      <c r="B102" s="133" t="str">
        <f>B3</f>
        <v>INDICAR AQUÍ NOMBRE EJECUTOR</v>
      </c>
      <c r="C102" s="46"/>
      <c r="D102" s="104" t="s">
        <v>54</v>
      </c>
      <c r="F102" s="43"/>
      <c r="H102" s="41"/>
      <c r="I102" s="42"/>
      <c r="J102" s="221"/>
      <c r="L102" s="228"/>
    </row>
    <row r="103" spans="2:13" ht="13.5" thickBot="1" x14ac:dyDescent="0.25">
      <c r="B103" s="9"/>
      <c r="F103" s="43"/>
      <c r="H103" s="41"/>
      <c r="I103" s="42"/>
      <c r="J103" s="221"/>
      <c r="L103" s="228"/>
    </row>
    <row r="104" spans="2:13" ht="13.5" thickBot="1" x14ac:dyDescent="0.25">
      <c r="B104" s="229" t="s">
        <v>96</v>
      </c>
      <c r="C104" s="230"/>
      <c r="D104" s="231"/>
      <c r="E104" s="232"/>
      <c r="F104" s="233"/>
      <c r="G104" s="233"/>
      <c r="H104" s="234"/>
      <c r="I104" s="234"/>
      <c r="J104" s="235"/>
      <c r="L104" s="228"/>
    </row>
    <row r="105" spans="2:13" x14ac:dyDescent="0.2">
      <c r="B105" s="9"/>
      <c r="F105" s="43"/>
      <c r="H105" s="41"/>
      <c r="I105" s="42"/>
      <c r="J105" s="221"/>
      <c r="L105" s="228"/>
    </row>
    <row r="106" spans="2:13" ht="25.5" x14ac:dyDescent="0.2">
      <c r="B106" s="23" t="s">
        <v>10</v>
      </c>
      <c r="C106" s="23" t="s">
        <v>11</v>
      </c>
      <c r="D106" s="24" t="s">
        <v>12</v>
      </c>
      <c r="E106" s="24" t="s">
        <v>14</v>
      </c>
      <c r="F106" s="219" t="s">
        <v>9</v>
      </c>
      <c r="G106" s="212" t="s">
        <v>13</v>
      </c>
      <c r="H106" s="220" t="s">
        <v>15</v>
      </c>
      <c r="I106" s="220" t="s">
        <v>16</v>
      </c>
      <c r="J106" s="220" t="s">
        <v>18</v>
      </c>
      <c r="L106" s="182" t="s">
        <v>49</v>
      </c>
      <c r="M106" s="177" t="s">
        <v>94</v>
      </c>
    </row>
    <row r="107" spans="2:13" ht="30" customHeight="1" x14ac:dyDescent="0.2">
      <c r="B107" s="271" t="s">
        <v>1</v>
      </c>
      <c r="C107" s="129" t="str">
        <f>'Memoria Aporte FIA al Ejecutor'!C6</f>
        <v>Coordinador Principal: indicar nombre aquí</v>
      </c>
      <c r="D107" s="187"/>
      <c r="E107" s="188"/>
      <c r="F107" s="189"/>
      <c r="G107" s="189"/>
      <c r="H107" s="28">
        <f t="shared" ref="H107:H133" si="12">F107*G107</f>
        <v>0</v>
      </c>
      <c r="I107" s="28">
        <f>H107</f>
        <v>0</v>
      </c>
      <c r="J107" s="45"/>
      <c r="L107" s="183"/>
      <c r="M107" s="238"/>
    </row>
    <row r="108" spans="2:13" ht="30" customHeight="1" x14ac:dyDescent="0.2">
      <c r="B108" s="272"/>
      <c r="C108" s="129" t="str">
        <f>'Memoria Aporte FIA al Ejecutor'!C7</f>
        <v>Coordinador Alterno: indicar nombre aquí</v>
      </c>
      <c r="D108" s="187"/>
      <c r="E108" s="188"/>
      <c r="F108" s="189"/>
      <c r="G108" s="189"/>
      <c r="H108" s="28">
        <f t="shared" si="12"/>
        <v>0</v>
      </c>
      <c r="I108" s="28">
        <f t="shared" ref="I108:I113" si="13">H108</f>
        <v>0</v>
      </c>
      <c r="J108" s="45"/>
      <c r="L108" s="183"/>
      <c r="M108" s="238"/>
    </row>
    <row r="109" spans="2:13" ht="30" customHeight="1" x14ac:dyDescent="0.2">
      <c r="B109" s="272"/>
      <c r="C109" s="129" t="str">
        <f>'Memoria Aporte FIA al Ejecutor'!C8</f>
        <v>Equipo Técnico 1: indicar nombre aquí</v>
      </c>
      <c r="D109" s="187"/>
      <c r="E109" s="188"/>
      <c r="F109" s="189"/>
      <c r="G109" s="189"/>
      <c r="H109" s="28">
        <f t="shared" si="12"/>
        <v>0</v>
      </c>
      <c r="I109" s="28">
        <f t="shared" si="13"/>
        <v>0</v>
      </c>
      <c r="J109" s="45"/>
      <c r="L109" s="236"/>
      <c r="M109" s="238"/>
    </row>
    <row r="110" spans="2:13" ht="30" customHeight="1" x14ac:dyDescent="0.2">
      <c r="B110" s="272"/>
      <c r="C110" s="129" t="str">
        <f>'Memoria Aporte FIA al Ejecutor'!C9</f>
        <v>Equipo Técnico 2: indicar nombre aquí</v>
      </c>
      <c r="D110" s="187"/>
      <c r="E110" s="188"/>
      <c r="F110" s="189"/>
      <c r="G110" s="189"/>
      <c r="H110" s="28">
        <f t="shared" si="12"/>
        <v>0</v>
      </c>
      <c r="I110" s="28">
        <f t="shared" si="13"/>
        <v>0</v>
      </c>
      <c r="J110" s="45"/>
      <c r="L110" s="183"/>
      <c r="M110" s="238"/>
    </row>
    <row r="111" spans="2:13" ht="30" customHeight="1" x14ac:dyDescent="0.2">
      <c r="B111" s="272"/>
      <c r="C111" s="129" t="str">
        <f>'Memoria Aporte FIA al Ejecutor'!C10</f>
        <v>Equipo Técnico 3: indicar nombre aquí</v>
      </c>
      <c r="D111" s="187"/>
      <c r="E111" s="188"/>
      <c r="F111" s="189"/>
      <c r="G111" s="189"/>
      <c r="H111" s="28">
        <f t="shared" si="12"/>
        <v>0</v>
      </c>
      <c r="I111" s="28">
        <f t="shared" si="13"/>
        <v>0</v>
      </c>
      <c r="J111" s="45"/>
      <c r="L111" s="183"/>
      <c r="M111" s="238"/>
    </row>
    <row r="112" spans="2:13" ht="30" customHeight="1" x14ac:dyDescent="0.2">
      <c r="B112" s="272"/>
      <c r="C112" s="129" t="str">
        <f>'Memoria Aporte FIA al Ejecutor'!C11</f>
        <v>Equipo Técnico 4: indicar nombre aquí</v>
      </c>
      <c r="D112" s="187"/>
      <c r="E112" s="188"/>
      <c r="F112" s="189"/>
      <c r="G112" s="189"/>
      <c r="H112" s="28">
        <f t="shared" si="12"/>
        <v>0</v>
      </c>
      <c r="I112" s="28">
        <f t="shared" si="13"/>
        <v>0</v>
      </c>
      <c r="J112" s="45"/>
      <c r="L112" s="183"/>
      <c r="M112" s="238"/>
    </row>
    <row r="113" spans="2:13" ht="30" customHeight="1" x14ac:dyDescent="0.2">
      <c r="B113" s="272"/>
      <c r="C113" s="129" t="str">
        <f>'Memoria Aporte FIA al Ejecutor'!C12</f>
        <v>Equipo Técnico 5: indicar nombre aquí</v>
      </c>
      <c r="D113" s="187"/>
      <c r="E113" s="188"/>
      <c r="F113" s="189"/>
      <c r="G113" s="189"/>
      <c r="H113" s="28">
        <f t="shared" si="12"/>
        <v>0</v>
      </c>
      <c r="I113" s="28">
        <f t="shared" si="13"/>
        <v>0</v>
      </c>
      <c r="J113" s="45"/>
      <c r="L113" s="183"/>
      <c r="M113" s="238"/>
    </row>
    <row r="114" spans="2:13" ht="30" customHeight="1" x14ac:dyDescent="0.2">
      <c r="B114" s="272"/>
      <c r="C114" s="129" t="str">
        <f>'Memoria Aporte FIA al Ejecutor'!C13</f>
        <v>Equipo Técnico 6: indicar nombre aquí</v>
      </c>
      <c r="D114" s="187"/>
      <c r="E114" s="188"/>
      <c r="F114" s="189"/>
      <c r="G114" s="189"/>
      <c r="H114" s="28">
        <f t="shared" si="12"/>
        <v>0</v>
      </c>
      <c r="I114" s="28">
        <f t="shared" ref="I114:I129" si="14">H114</f>
        <v>0</v>
      </c>
      <c r="J114" s="45"/>
      <c r="L114" s="183"/>
      <c r="M114" s="238"/>
    </row>
    <row r="115" spans="2:13" ht="30" customHeight="1" x14ac:dyDescent="0.2">
      <c r="B115" s="272"/>
      <c r="C115" s="129" t="str">
        <f>'Memoria Aporte FIA al Ejecutor'!C14</f>
        <v>Equipo Técnico 7: indicar nombre aquí</v>
      </c>
      <c r="D115" s="187"/>
      <c r="E115" s="188"/>
      <c r="F115" s="189"/>
      <c r="G115" s="189"/>
      <c r="H115" s="28">
        <f t="shared" si="12"/>
        <v>0</v>
      </c>
      <c r="I115" s="28">
        <f t="shared" si="14"/>
        <v>0</v>
      </c>
      <c r="J115" s="45"/>
      <c r="L115" s="183"/>
      <c r="M115" s="238"/>
    </row>
    <row r="116" spans="2:13" ht="30" customHeight="1" x14ac:dyDescent="0.2">
      <c r="B116" s="272"/>
      <c r="C116" s="129" t="str">
        <f>'Memoria Aporte FIA al Ejecutor'!C15</f>
        <v>Equipo Técnico 8: indicar nombre aquí</v>
      </c>
      <c r="D116" s="187"/>
      <c r="E116" s="188"/>
      <c r="F116" s="189"/>
      <c r="G116" s="189"/>
      <c r="H116" s="28">
        <f t="shared" si="12"/>
        <v>0</v>
      </c>
      <c r="I116" s="28">
        <f t="shared" si="14"/>
        <v>0</v>
      </c>
      <c r="J116" s="45"/>
      <c r="L116" s="183"/>
      <c r="M116" s="238"/>
    </row>
    <row r="117" spans="2:13" ht="30" customHeight="1" x14ac:dyDescent="0.2">
      <c r="B117" s="272"/>
      <c r="C117" s="129" t="str">
        <f>'Memoria Aporte FIA al Ejecutor'!C16</f>
        <v>Equipo Técnico 9: indicar nombre aquí</v>
      </c>
      <c r="D117" s="187"/>
      <c r="E117" s="188"/>
      <c r="F117" s="189"/>
      <c r="G117" s="189"/>
      <c r="H117" s="28">
        <f t="shared" si="12"/>
        <v>0</v>
      </c>
      <c r="I117" s="28">
        <f t="shared" si="14"/>
        <v>0</v>
      </c>
      <c r="J117" s="45"/>
      <c r="L117" s="183"/>
      <c r="M117" s="238"/>
    </row>
    <row r="118" spans="2:13" ht="30" customHeight="1" x14ac:dyDescent="0.2">
      <c r="B118" s="272"/>
      <c r="C118" s="129" t="str">
        <f>'Memoria Aporte FIA al Ejecutor'!C17</f>
        <v>Equipo Técnico 10: indicar nombre aquí</v>
      </c>
      <c r="D118" s="187"/>
      <c r="E118" s="188"/>
      <c r="F118" s="189"/>
      <c r="G118" s="189"/>
      <c r="H118" s="28">
        <f t="shared" ref="H118:H127" si="15">F118*G118</f>
        <v>0</v>
      </c>
      <c r="I118" s="28">
        <f t="shared" ref="I118:I127" si="16">H118</f>
        <v>0</v>
      </c>
      <c r="J118" s="45"/>
      <c r="L118" s="183"/>
      <c r="M118" s="238"/>
    </row>
    <row r="119" spans="2:13" ht="30" customHeight="1" x14ac:dyDescent="0.2">
      <c r="B119" s="272"/>
      <c r="C119" s="129" t="str">
        <f>'Memoria Aporte FIA al Ejecutor'!C18</f>
        <v>Equipo Técnico 11: indicar nombre aquí</v>
      </c>
      <c r="D119" s="187"/>
      <c r="E119" s="188"/>
      <c r="F119" s="189"/>
      <c r="G119" s="189"/>
      <c r="H119" s="28">
        <f t="shared" si="15"/>
        <v>0</v>
      </c>
      <c r="I119" s="28">
        <f t="shared" si="16"/>
        <v>0</v>
      </c>
      <c r="J119" s="45"/>
      <c r="L119" s="183"/>
      <c r="M119" s="238"/>
    </row>
    <row r="120" spans="2:13" ht="30" customHeight="1" x14ac:dyDescent="0.2">
      <c r="B120" s="272"/>
      <c r="C120" s="129" t="str">
        <f>'Memoria Aporte FIA al Ejecutor'!C19</f>
        <v>Equipo Técnico 12: indicar nombre aquí</v>
      </c>
      <c r="D120" s="187"/>
      <c r="E120" s="188"/>
      <c r="F120" s="189"/>
      <c r="G120" s="189"/>
      <c r="H120" s="28">
        <f t="shared" si="15"/>
        <v>0</v>
      </c>
      <c r="I120" s="28">
        <f t="shared" si="16"/>
        <v>0</v>
      </c>
      <c r="J120" s="45"/>
      <c r="L120" s="183"/>
      <c r="M120" s="238"/>
    </row>
    <row r="121" spans="2:13" ht="30" customHeight="1" x14ac:dyDescent="0.2">
      <c r="B121" s="272"/>
      <c r="C121" s="129" t="str">
        <f>'Memoria Aporte FIA al Ejecutor'!C20</f>
        <v>Equipo Técnico 13: indicar nombre aquí</v>
      </c>
      <c r="D121" s="187"/>
      <c r="E121" s="188"/>
      <c r="F121" s="189"/>
      <c r="G121" s="189"/>
      <c r="H121" s="28">
        <f t="shared" si="15"/>
        <v>0</v>
      </c>
      <c r="I121" s="28">
        <f t="shared" si="16"/>
        <v>0</v>
      </c>
      <c r="J121" s="45"/>
      <c r="L121" s="183"/>
      <c r="M121" s="238"/>
    </row>
    <row r="122" spans="2:13" ht="30" customHeight="1" x14ac:dyDescent="0.2">
      <c r="B122" s="272"/>
      <c r="C122" s="129" t="str">
        <f>'Memoria Aporte FIA al Ejecutor'!C21</f>
        <v>Equipo Técnico 14: indicar nombre aquí</v>
      </c>
      <c r="D122" s="187"/>
      <c r="E122" s="188"/>
      <c r="F122" s="189"/>
      <c r="G122" s="189"/>
      <c r="H122" s="28">
        <f t="shared" si="15"/>
        <v>0</v>
      </c>
      <c r="I122" s="28">
        <f t="shared" si="16"/>
        <v>0</v>
      </c>
      <c r="J122" s="45"/>
      <c r="L122" s="183"/>
      <c r="M122" s="238"/>
    </row>
    <row r="123" spans="2:13" ht="30" customHeight="1" x14ac:dyDescent="0.2">
      <c r="B123" s="272"/>
      <c r="C123" s="129" t="str">
        <f>'Memoria Aporte FIA al Ejecutor'!C22</f>
        <v>Equipo Técnico 15: indicar nombre aquí</v>
      </c>
      <c r="D123" s="187"/>
      <c r="E123" s="188"/>
      <c r="F123" s="189"/>
      <c r="G123" s="189"/>
      <c r="H123" s="28">
        <f t="shared" si="15"/>
        <v>0</v>
      </c>
      <c r="I123" s="28">
        <f t="shared" si="16"/>
        <v>0</v>
      </c>
      <c r="J123" s="45"/>
      <c r="L123" s="183"/>
      <c r="M123" s="238"/>
    </row>
    <row r="124" spans="2:13" ht="30" customHeight="1" x14ac:dyDescent="0.2">
      <c r="B124" s="272"/>
      <c r="C124" s="129" t="str">
        <f>'Memoria Aporte FIA al Ejecutor'!C23</f>
        <v>Equipo Técnico 16: indicar nombre aquí</v>
      </c>
      <c r="D124" s="187"/>
      <c r="E124" s="188"/>
      <c r="F124" s="189"/>
      <c r="G124" s="189"/>
      <c r="H124" s="28">
        <f t="shared" si="15"/>
        <v>0</v>
      </c>
      <c r="I124" s="28">
        <f t="shared" si="16"/>
        <v>0</v>
      </c>
      <c r="J124" s="45"/>
      <c r="L124" s="183"/>
      <c r="M124" s="238"/>
    </row>
    <row r="125" spans="2:13" ht="30" customHeight="1" x14ac:dyDescent="0.2">
      <c r="B125" s="272"/>
      <c r="C125" s="129" t="str">
        <f>'Memoria Aporte FIA al Ejecutor'!C24</f>
        <v>Equipo Técnico 17: indicar nombre aquí</v>
      </c>
      <c r="D125" s="187"/>
      <c r="E125" s="188"/>
      <c r="F125" s="189"/>
      <c r="G125" s="189"/>
      <c r="H125" s="28">
        <f t="shared" si="15"/>
        <v>0</v>
      </c>
      <c r="I125" s="28">
        <f t="shared" si="16"/>
        <v>0</v>
      </c>
      <c r="J125" s="45"/>
      <c r="L125" s="183"/>
      <c r="M125" s="238"/>
    </row>
    <row r="126" spans="2:13" ht="30" customHeight="1" x14ac:dyDescent="0.2">
      <c r="B126" s="272"/>
      <c r="C126" s="129" t="str">
        <f>'Memoria Aporte FIA al Ejecutor'!C25</f>
        <v>Equipo Técnico 18: indicar nombre aquí</v>
      </c>
      <c r="D126" s="187"/>
      <c r="E126" s="188"/>
      <c r="F126" s="189"/>
      <c r="G126" s="189"/>
      <c r="H126" s="28">
        <f t="shared" si="15"/>
        <v>0</v>
      </c>
      <c r="I126" s="28">
        <f t="shared" si="16"/>
        <v>0</v>
      </c>
      <c r="J126" s="45"/>
      <c r="L126" s="183"/>
      <c r="M126" s="238"/>
    </row>
    <row r="127" spans="2:13" ht="30" customHeight="1" x14ac:dyDescent="0.2">
      <c r="B127" s="272"/>
      <c r="C127" s="129" t="str">
        <f>'Memoria Aporte FIA al Ejecutor'!C26</f>
        <v>Equipo Técnico 19: indicar nombre aquí</v>
      </c>
      <c r="D127" s="187"/>
      <c r="E127" s="188"/>
      <c r="F127" s="189"/>
      <c r="G127" s="189"/>
      <c r="H127" s="28">
        <f t="shared" si="15"/>
        <v>0</v>
      </c>
      <c r="I127" s="28">
        <f t="shared" si="16"/>
        <v>0</v>
      </c>
      <c r="J127" s="45"/>
      <c r="L127" s="183"/>
      <c r="M127" s="238"/>
    </row>
    <row r="128" spans="2:13" ht="30" customHeight="1" x14ac:dyDescent="0.2">
      <c r="B128" s="272"/>
      <c r="C128" s="129" t="str">
        <f>'Memoria Aporte FIA al Ejecutor'!C27</f>
        <v>Equipo Técnico 20: indicar nombre aquí</v>
      </c>
      <c r="D128" s="187"/>
      <c r="E128" s="188"/>
      <c r="F128" s="189"/>
      <c r="G128" s="189"/>
      <c r="H128" s="28">
        <f t="shared" si="12"/>
        <v>0</v>
      </c>
      <c r="I128" s="28">
        <f t="shared" si="14"/>
        <v>0</v>
      </c>
      <c r="J128" s="45"/>
      <c r="L128" s="183"/>
      <c r="M128" s="238"/>
    </row>
    <row r="129" spans="2:13" ht="30" customHeight="1" x14ac:dyDescent="0.2">
      <c r="B129" s="272"/>
      <c r="C129" s="132" t="s">
        <v>67</v>
      </c>
      <c r="D129" s="187"/>
      <c r="E129" s="188"/>
      <c r="F129" s="189"/>
      <c r="G129" s="189"/>
      <c r="H129" s="28">
        <f>F129*G129</f>
        <v>0</v>
      </c>
      <c r="I129" s="28">
        <f t="shared" si="14"/>
        <v>0</v>
      </c>
      <c r="J129" s="45"/>
      <c r="K129" s="221"/>
      <c r="L129" s="183"/>
      <c r="M129" s="238"/>
    </row>
    <row r="130" spans="2:13" x14ac:dyDescent="0.2">
      <c r="B130" s="272"/>
      <c r="C130" s="274" t="s">
        <v>3</v>
      </c>
      <c r="D130" s="199"/>
      <c r="E130" s="200"/>
      <c r="F130" s="201"/>
      <c r="G130" s="201"/>
      <c r="H130" s="237">
        <f t="shared" si="12"/>
        <v>0</v>
      </c>
      <c r="I130" s="42"/>
      <c r="J130" s="45"/>
      <c r="L130" s="183"/>
      <c r="M130" s="238"/>
    </row>
    <row r="131" spans="2:13" x14ac:dyDescent="0.2">
      <c r="B131" s="272"/>
      <c r="C131" s="275"/>
      <c r="D131" s="202"/>
      <c r="E131" s="200"/>
      <c r="F131" s="203"/>
      <c r="G131" s="203"/>
      <c r="H131" s="237">
        <f t="shared" ref="H131:H132" si="17">F131*G131</f>
        <v>0</v>
      </c>
      <c r="I131" s="42"/>
      <c r="J131" s="45"/>
      <c r="L131" s="183"/>
      <c r="M131" s="238"/>
    </row>
    <row r="132" spans="2:13" x14ac:dyDescent="0.2">
      <c r="B132" s="272"/>
      <c r="C132" s="275"/>
      <c r="D132" s="202"/>
      <c r="E132" s="200"/>
      <c r="F132" s="203"/>
      <c r="G132" s="203"/>
      <c r="H132" s="237">
        <f t="shared" si="17"/>
        <v>0</v>
      </c>
      <c r="I132" s="42"/>
      <c r="J132" s="45"/>
      <c r="L132" s="183"/>
      <c r="M132" s="238"/>
    </row>
    <row r="133" spans="2:13" x14ac:dyDescent="0.2">
      <c r="B133" s="272"/>
      <c r="C133" s="275"/>
      <c r="D133" s="202"/>
      <c r="E133" s="200"/>
      <c r="F133" s="203"/>
      <c r="G133" s="203"/>
      <c r="H133" s="237">
        <f t="shared" si="12"/>
        <v>0</v>
      </c>
      <c r="I133" s="42"/>
      <c r="J133" s="45"/>
      <c r="L133" s="183"/>
      <c r="M133" s="238"/>
    </row>
    <row r="134" spans="2:13" x14ac:dyDescent="0.2">
      <c r="B134" s="272"/>
      <c r="C134" s="276"/>
      <c r="D134" s="202"/>
      <c r="E134" s="204"/>
      <c r="F134" s="203"/>
      <c r="G134" s="203"/>
      <c r="H134" s="28">
        <f t="shared" ref="H134:H191" si="18">F134*G134</f>
        <v>0</v>
      </c>
      <c r="I134" s="28">
        <f>SUM(H130:H134)</f>
        <v>0</v>
      </c>
      <c r="J134" s="45"/>
      <c r="L134" s="183"/>
      <c r="M134" s="238"/>
    </row>
    <row r="135" spans="2:13" x14ac:dyDescent="0.2">
      <c r="B135" s="272"/>
      <c r="C135" s="274" t="s">
        <v>2</v>
      </c>
      <c r="D135" s="202"/>
      <c r="E135" s="204"/>
      <c r="F135" s="203"/>
      <c r="G135" s="203"/>
      <c r="H135" s="28">
        <f t="shared" si="18"/>
        <v>0</v>
      </c>
      <c r="I135" s="42"/>
      <c r="J135" s="45"/>
      <c r="L135" s="183"/>
      <c r="M135" s="238"/>
    </row>
    <row r="136" spans="2:13" x14ac:dyDescent="0.2">
      <c r="B136" s="272"/>
      <c r="C136" s="275"/>
      <c r="D136" s="202"/>
      <c r="E136" s="204"/>
      <c r="F136" s="203"/>
      <c r="G136" s="203"/>
      <c r="H136" s="28">
        <f t="shared" ref="H136:H137" si="19">F136*G136</f>
        <v>0</v>
      </c>
      <c r="I136" s="42"/>
      <c r="J136" s="45"/>
      <c r="L136" s="183"/>
      <c r="M136" s="238"/>
    </row>
    <row r="137" spans="2:13" x14ac:dyDescent="0.2">
      <c r="B137" s="272"/>
      <c r="C137" s="275"/>
      <c r="D137" s="202"/>
      <c r="E137" s="204"/>
      <c r="F137" s="203"/>
      <c r="G137" s="203"/>
      <c r="H137" s="28">
        <f t="shared" si="19"/>
        <v>0</v>
      </c>
      <c r="I137" s="42"/>
      <c r="J137" s="45"/>
      <c r="L137" s="183"/>
      <c r="M137" s="238"/>
    </row>
    <row r="138" spans="2:13" ht="13.5" thickBot="1" x14ac:dyDescent="0.25">
      <c r="B138" s="272"/>
      <c r="C138" s="275"/>
      <c r="D138" s="202"/>
      <c r="E138" s="204"/>
      <c r="F138" s="203"/>
      <c r="G138" s="203"/>
      <c r="H138" s="28">
        <f t="shared" si="18"/>
        <v>0</v>
      </c>
      <c r="I138" s="42"/>
      <c r="J138" s="45"/>
      <c r="L138" s="183"/>
      <c r="M138" s="238"/>
    </row>
    <row r="139" spans="2:13" ht="13.5" thickBot="1" x14ac:dyDescent="0.25">
      <c r="B139" s="273"/>
      <c r="C139" s="277"/>
      <c r="D139" s="205"/>
      <c r="E139" s="206"/>
      <c r="F139" s="207"/>
      <c r="G139" s="207"/>
      <c r="H139" s="29">
        <f t="shared" si="18"/>
        <v>0</v>
      </c>
      <c r="I139" s="77">
        <f>SUM(H135:H139)</f>
        <v>0</v>
      </c>
      <c r="J139" s="76">
        <f>SUM(I107:I129)+I134+I139</f>
        <v>0</v>
      </c>
      <c r="L139" s="183"/>
      <c r="M139" s="238"/>
    </row>
    <row r="140" spans="2:13" x14ac:dyDescent="0.2">
      <c r="B140" s="340" t="s">
        <v>136</v>
      </c>
      <c r="C140" s="278"/>
      <c r="D140" s="196"/>
      <c r="E140" s="197"/>
      <c r="F140" s="198"/>
      <c r="G140" s="198"/>
      <c r="H140" s="37">
        <f t="shared" si="18"/>
        <v>0</v>
      </c>
      <c r="I140" s="42"/>
      <c r="J140" s="45"/>
      <c r="L140" s="183"/>
      <c r="M140" s="238"/>
    </row>
    <row r="141" spans="2:13" x14ac:dyDescent="0.2">
      <c r="B141" s="279"/>
      <c r="C141" s="280"/>
      <c r="D141" s="187"/>
      <c r="E141" s="188"/>
      <c r="F141" s="189"/>
      <c r="G141" s="189"/>
      <c r="H141" s="28">
        <f t="shared" ref="H141:H146" si="20">F141*G141</f>
        <v>0</v>
      </c>
      <c r="I141" s="42"/>
      <c r="J141" s="45"/>
      <c r="L141" s="183"/>
      <c r="M141" s="238"/>
    </row>
    <row r="142" spans="2:13" x14ac:dyDescent="0.2">
      <c r="B142" s="279"/>
      <c r="C142" s="280"/>
      <c r="D142" s="187"/>
      <c r="E142" s="188"/>
      <c r="F142" s="189"/>
      <c r="G142" s="189"/>
      <c r="H142" s="28">
        <f t="shared" si="20"/>
        <v>0</v>
      </c>
      <c r="I142" s="42"/>
      <c r="J142" s="45"/>
      <c r="L142" s="183"/>
      <c r="M142" s="238"/>
    </row>
    <row r="143" spans="2:13" x14ac:dyDescent="0.2">
      <c r="B143" s="279"/>
      <c r="C143" s="280"/>
      <c r="D143" s="187"/>
      <c r="E143" s="188"/>
      <c r="F143" s="189"/>
      <c r="G143" s="189"/>
      <c r="H143" s="28">
        <f t="shared" si="20"/>
        <v>0</v>
      </c>
      <c r="I143" s="42"/>
      <c r="J143" s="45"/>
      <c r="L143" s="183"/>
      <c r="M143" s="238"/>
    </row>
    <row r="144" spans="2:13" x14ac:dyDescent="0.2">
      <c r="B144" s="279"/>
      <c r="C144" s="280"/>
      <c r="D144" s="187"/>
      <c r="E144" s="188"/>
      <c r="F144" s="189"/>
      <c r="G144" s="189"/>
      <c r="H144" s="28">
        <f t="shared" si="20"/>
        <v>0</v>
      </c>
      <c r="I144" s="42"/>
      <c r="J144" s="45"/>
      <c r="L144" s="183"/>
      <c r="M144" s="238"/>
    </row>
    <row r="145" spans="2:13" x14ac:dyDescent="0.2">
      <c r="B145" s="279"/>
      <c r="C145" s="280"/>
      <c r="D145" s="187"/>
      <c r="E145" s="188"/>
      <c r="F145" s="189"/>
      <c r="G145" s="189"/>
      <c r="H145" s="28">
        <f t="shared" si="20"/>
        <v>0</v>
      </c>
      <c r="I145" s="42"/>
      <c r="J145" s="45"/>
      <c r="L145" s="183"/>
      <c r="M145" s="238"/>
    </row>
    <row r="146" spans="2:13" ht="13.5" thickBot="1" x14ac:dyDescent="0.25">
      <c r="B146" s="279"/>
      <c r="C146" s="280"/>
      <c r="D146" s="187"/>
      <c r="E146" s="188"/>
      <c r="F146" s="189"/>
      <c r="G146" s="189"/>
      <c r="H146" s="28">
        <f t="shared" si="20"/>
        <v>0</v>
      </c>
      <c r="I146" s="42"/>
      <c r="J146" s="45"/>
      <c r="L146" s="183"/>
      <c r="M146" s="238"/>
    </row>
    <row r="147" spans="2:13" ht="13.5" thickBot="1" x14ac:dyDescent="0.25">
      <c r="B147" s="281"/>
      <c r="C147" s="282"/>
      <c r="D147" s="193"/>
      <c r="E147" s="194"/>
      <c r="F147" s="195"/>
      <c r="G147" s="195"/>
      <c r="H147" s="29">
        <f t="shared" si="18"/>
        <v>0</v>
      </c>
      <c r="I147" s="268">
        <f>SUM(H140:H147)</f>
        <v>0</v>
      </c>
      <c r="J147" s="299"/>
      <c r="L147" s="183"/>
      <c r="M147" s="238"/>
    </row>
    <row r="148" spans="2:13" x14ac:dyDescent="0.2">
      <c r="B148" s="340" t="s">
        <v>137</v>
      </c>
      <c r="C148" s="278"/>
      <c r="D148" s="208"/>
      <c r="E148" s="209"/>
      <c r="F148" s="210"/>
      <c r="G148" s="210"/>
      <c r="H148" s="38">
        <f t="shared" si="18"/>
        <v>0</v>
      </c>
      <c r="I148" s="42"/>
      <c r="J148" s="45"/>
      <c r="L148" s="183"/>
      <c r="M148" s="238"/>
    </row>
    <row r="149" spans="2:13" x14ac:dyDescent="0.2">
      <c r="B149" s="279"/>
      <c r="C149" s="280"/>
      <c r="D149" s="202"/>
      <c r="E149" s="204"/>
      <c r="F149" s="203"/>
      <c r="G149" s="203"/>
      <c r="H149" s="28">
        <f t="shared" ref="H149:H155" si="21">F149*G149</f>
        <v>0</v>
      </c>
      <c r="I149" s="42"/>
      <c r="J149" s="45"/>
      <c r="L149" s="183"/>
      <c r="M149" s="238"/>
    </row>
    <row r="150" spans="2:13" x14ac:dyDescent="0.2">
      <c r="B150" s="279"/>
      <c r="C150" s="280"/>
      <c r="D150" s="202"/>
      <c r="E150" s="204"/>
      <c r="F150" s="203"/>
      <c r="G150" s="203"/>
      <c r="H150" s="28">
        <f t="shared" si="21"/>
        <v>0</v>
      </c>
      <c r="I150" s="42"/>
      <c r="J150" s="45"/>
      <c r="L150" s="183"/>
      <c r="M150" s="238"/>
    </row>
    <row r="151" spans="2:13" x14ac:dyDescent="0.2">
      <c r="B151" s="279"/>
      <c r="C151" s="280"/>
      <c r="D151" s="202"/>
      <c r="E151" s="204"/>
      <c r="F151" s="203"/>
      <c r="G151" s="203"/>
      <c r="H151" s="28">
        <f t="shared" si="21"/>
        <v>0</v>
      </c>
      <c r="I151" s="42"/>
      <c r="J151" s="45"/>
      <c r="L151" s="183"/>
      <c r="M151" s="238"/>
    </row>
    <row r="152" spans="2:13" x14ac:dyDescent="0.2">
      <c r="B152" s="279"/>
      <c r="C152" s="280"/>
      <c r="D152" s="202"/>
      <c r="E152" s="204"/>
      <c r="F152" s="203"/>
      <c r="G152" s="203"/>
      <c r="H152" s="28">
        <f t="shared" si="21"/>
        <v>0</v>
      </c>
      <c r="I152" s="42"/>
      <c r="J152" s="45"/>
      <c r="L152" s="183"/>
      <c r="M152" s="238"/>
    </row>
    <row r="153" spans="2:13" x14ac:dyDescent="0.2">
      <c r="B153" s="279"/>
      <c r="C153" s="280"/>
      <c r="D153" s="202"/>
      <c r="E153" s="204"/>
      <c r="F153" s="203"/>
      <c r="G153" s="203"/>
      <c r="H153" s="28">
        <f t="shared" si="21"/>
        <v>0</v>
      </c>
      <c r="I153" s="42"/>
      <c r="J153" s="45"/>
      <c r="L153" s="183"/>
      <c r="M153" s="238"/>
    </row>
    <row r="154" spans="2:13" x14ac:dyDescent="0.2">
      <c r="B154" s="279"/>
      <c r="C154" s="280"/>
      <c r="D154" s="202"/>
      <c r="E154" s="204"/>
      <c r="F154" s="203"/>
      <c r="G154" s="203"/>
      <c r="H154" s="28">
        <f t="shared" si="21"/>
        <v>0</v>
      </c>
      <c r="I154" s="42"/>
      <c r="J154" s="45"/>
      <c r="L154" s="183"/>
      <c r="M154" s="238"/>
    </row>
    <row r="155" spans="2:13" x14ac:dyDescent="0.2">
      <c r="B155" s="279"/>
      <c r="C155" s="280"/>
      <c r="D155" s="202"/>
      <c r="E155" s="204"/>
      <c r="F155" s="203"/>
      <c r="G155" s="203"/>
      <c r="H155" s="28">
        <f t="shared" si="21"/>
        <v>0</v>
      </c>
      <c r="I155" s="42"/>
      <c r="J155" s="45"/>
      <c r="L155" s="183"/>
      <c r="M155" s="238"/>
    </row>
    <row r="156" spans="2:13" ht="13.5" thickBot="1" x14ac:dyDescent="0.25">
      <c r="B156" s="279"/>
      <c r="C156" s="280"/>
      <c r="D156" s="202"/>
      <c r="E156" s="204"/>
      <c r="F156" s="203"/>
      <c r="G156" s="203"/>
      <c r="H156" s="28">
        <f t="shared" si="18"/>
        <v>0</v>
      </c>
      <c r="I156" s="42"/>
      <c r="J156" s="45"/>
      <c r="L156" s="183"/>
      <c r="M156" s="238"/>
    </row>
    <row r="157" spans="2:13" ht="13.5" thickBot="1" x14ac:dyDescent="0.25">
      <c r="B157" s="281"/>
      <c r="C157" s="282"/>
      <c r="D157" s="205"/>
      <c r="E157" s="206"/>
      <c r="F157" s="207"/>
      <c r="G157" s="207"/>
      <c r="H157" s="29">
        <f t="shared" si="18"/>
        <v>0</v>
      </c>
      <c r="I157" s="268">
        <f>SUM(H148:H157)</f>
        <v>0</v>
      </c>
      <c r="J157" s="299"/>
      <c r="L157" s="183"/>
      <c r="M157" s="238"/>
    </row>
    <row r="158" spans="2:13" x14ac:dyDescent="0.2">
      <c r="B158" s="341" t="s">
        <v>138</v>
      </c>
      <c r="C158" s="283"/>
      <c r="D158" s="190"/>
      <c r="E158" s="191"/>
      <c r="F158" s="192"/>
      <c r="G158" s="192"/>
      <c r="H158" s="38">
        <f t="shared" si="18"/>
        <v>0</v>
      </c>
      <c r="I158" s="42"/>
      <c r="J158" s="45"/>
      <c r="L158" s="183"/>
      <c r="M158" s="238"/>
    </row>
    <row r="159" spans="2:13" x14ac:dyDescent="0.2">
      <c r="B159" s="284"/>
      <c r="C159" s="285"/>
      <c r="D159" s="187"/>
      <c r="E159" s="188"/>
      <c r="F159" s="189"/>
      <c r="G159" s="189"/>
      <c r="H159" s="28">
        <f t="shared" si="18"/>
        <v>0</v>
      </c>
      <c r="I159" s="42"/>
      <c r="J159" s="45"/>
      <c r="L159" s="183"/>
      <c r="M159" s="238"/>
    </row>
    <row r="160" spans="2:13" x14ac:dyDescent="0.2">
      <c r="B160" s="284"/>
      <c r="C160" s="285"/>
      <c r="D160" s="187"/>
      <c r="E160" s="188"/>
      <c r="F160" s="189"/>
      <c r="G160" s="189"/>
      <c r="H160" s="28">
        <f t="shared" ref="H160:H161" si="22">F160*G160</f>
        <v>0</v>
      </c>
      <c r="I160" s="42"/>
      <c r="J160" s="45"/>
      <c r="L160" s="183"/>
      <c r="M160" s="238"/>
    </row>
    <row r="161" spans="2:13" x14ac:dyDescent="0.2">
      <c r="B161" s="284"/>
      <c r="C161" s="285"/>
      <c r="D161" s="187"/>
      <c r="E161" s="188"/>
      <c r="F161" s="189"/>
      <c r="G161" s="189"/>
      <c r="H161" s="28">
        <f t="shared" si="22"/>
        <v>0</v>
      </c>
      <c r="I161" s="42"/>
      <c r="J161" s="45"/>
      <c r="L161" s="183"/>
      <c r="M161" s="238"/>
    </row>
    <row r="162" spans="2:13" x14ac:dyDescent="0.2">
      <c r="B162" s="284"/>
      <c r="C162" s="285"/>
      <c r="D162" s="187"/>
      <c r="E162" s="188"/>
      <c r="F162" s="189"/>
      <c r="G162" s="189"/>
      <c r="H162" s="28">
        <f t="shared" ref="H162" si="23">F162*G162</f>
        <v>0</v>
      </c>
      <c r="I162" s="42"/>
      <c r="J162" s="45"/>
      <c r="L162" s="183"/>
      <c r="M162" s="238"/>
    </row>
    <row r="163" spans="2:13" x14ac:dyDescent="0.2">
      <c r="B163" s="284"/>
      <c r="C163" s="285"/>
      <c r="D163" s="187"/>
      <c r="E163" s="188"/>
      <c r="F163" s="189"/>
      <c r="G163" s="189"/>
      <c r="H163" s="28">
        <f t="shared" si="18"/>
        <v>0</v>
      </c>
      <c r="I163" s="42"/>
      <c r="J163" s="45"/>
      <c r="L163" s="183"/>
      <c r="M163" s="238"/>
    </row>
    <row r="164" spans="2:13" ht="13.5" thickBot="1" x14ac:dyDescent="0.25">
      <c r="B164" s="284"/>
      <c r="C164" s="285"/>
      <c r="D164" s="187"/>
      <c r="E164" s="188"/>
      <c r="F164" s="189"/>
      <c r="G164" s="189"/>
      <c r="H164" s="28">
        <f t="shared" si="18"/>
        <v>0</v>
      </c>
      <c r="I164" s="42"/>
      <c r="J164" s="45"/>
      <c r="L164" s="183"/>
      <c r="M164" s="238"/>
    </row>
    <row r="165" spans="2:13" ht="13.5" thickBot="1" x14ac:dyDescent="0.25">
      <c r="B165" s="286"/>
      <c r="C165" s="287"/>
      <c r="D165" s="193"/>
      <c r="E165" s="194"/>
      <c r="F165" s="195"/>
      <c r="G165" s="195"/>
      <c r="H165" s="39">
        <f t="shared" si="18"/>
        <v>0</v>
      </c>
      <c r="I165" s="268">
        <f>SUM(H158:H165)</f>
        <v>0</v>
      </c>
      <c r="J165" s="299"/>
      <c r="L165" s="183"/>
      <c r="M165" s="238"/>
    </row>
    <row r="166" spans="2:13" x14ac:dyDescent="0.2">
      <c r="B166" s="341" t="s">
        <v>139</v>
      </c>
      <c r="C166" s="283"/>
      <c r="D166" s="208"/>
      <c r="E166" s="209"/>
      <c r="F166" s="210"/>
      <c r="G166" s="210"/>
      <c r="H166" s="38">
        <f t="shared" si="18"/>
        <v>0</v>
      </c>
      <c r="I166" s="42"/>
      <c r="J166" s="45"/>
      <c r="L166" s="183"/>
      <c r="M166" s="238"/>
    </row>
    <row r="167" spans="2:13" x14ac:dyDescent="0.2">
      <c r="B167" s="284"/>
      <c r="C167" s="285"/>
      <c r="D167" s="202"/>
      <c r="E167" s="204"/>
      <c r="F167" s="203"/>
      <c r="G167" s="203"/>
      <c r="H167" s="28">
        <f t="shared" ref="H167:H171" si="24">F167*G167</f>
        <v>0</v>
      </c>
      <c r="I167" s="42"/>
      <c r="J167" s="45"/>
      <c r="L167" s="183"/>
      <c r="M167" s="238"/>
    </row>
    <row r="168" spans="2:13" x14ac:dyDescent="0.2">
      <c r="B168" s="284"/>
      <c r="C168" s="285"/>
      <c r="D168" s="202"/>
      <c r="E168" s="204"/>
      <c r="F168" s="203"/>
      <c r="G168" s="203"/>
      <c r="H168" s="28">
        <f t="shared" si="24"/>
        <v>0</v>
      </c>
      <c r="I168" s="42"/>
      <c r="J168" s="45"/>
      <c r="L168" s="183"/>
      <c r="M168" s="238"/>
    </row>
    <row r="169" spans="2:13" x14ac:dyDescent="0.2">
      <c r="B169" s="284"/>
      <c r="C169" s="285"/>
      <c r="D169" s="202"/>
      <c r="E169" s="204"/>
      <c r="F169" s="203"/>
      <c r="G169" s="203"/>
      <c r="H169" s="28">
        <f t="shared" si="24"/>
        <v>0</v>
      </c>
      <c r="I169" s="42"/>
      <c r="J169" s="45"/>
      <c r="L169" s="183"/>
      <c r="M169" s="238"/>
    </row>
    <row r="170" spans="2:13" x14ac:dyDescent="0.2">
      <c r="B170" s="284"/>
      <c r="C170" s="285"/>
      <c r="D170" s="202"/>
      <c r="E170" s="204"/>
      <c r="F170" s="203"/>
      <c r="G170" s="203"/>
      <c r="H170" s="28">
        <f t="shared" si="24"/>
        <v>0</v>
      </c>
      <c r="I170" s="42"/>
      <c r="J170" s="45"/>
      <c r="L170" s="183"/>
      <c r="M170" s="238"/>
    </row>
    <row r="171" spans="2:13" x14ac:dyDescent="0.2">
      <c r="B171" s="284"/>
      <c r="C171" s="285"/>
      <c r="D171" s="202"/>
      <c r="E171" s="204"/>
      <c r="F171" s="203"/>
      <c r="G171" s="203"/>
      <c r="H171" s="28">
        <f t="shared" si="24"/>
        <v>0</v>
      </c>
      <c r="I171" s="42"/>
      <c r="J171" s="45"/>
      <c r="L171" s="183"/>
      <c r="M171" s="238"/>
    </row>
    <row r="172" spans="2:13" ht="13.5" thickBot="1" x14ac:dyDescent="0.25">
      <c r="B172" s="284"/>
      <c r="C172" s="285"/>
      <c r="D172" s="202"/>
      <c r="E172" s="204"/>
      <c r="F172" s="203"/>
      <c r="G172" s="203"/>
      <c r="H172" s="28">
        <f t="shared" si="18"/>
        <v>0</v>
      </c>
      <c r="I172" s="42"/>
      <c r="J172" s="45"/>
      <c r="L172" s="183"/>
      <c r="M172" s="238"/>
    </row>
    <row r="173" spans="2:13" ht="13.5" thickBot="1" x14ac:dyDescent="0.25">
      <c r="B173" s="286"/>
      <c r="C173" s="287"/>
      <c r="D173" s="205"/>
      <c r="E173" s="206"/>
      <c r="F173" s="207"/>
      <c r="G173" s="207"/>
      <c r="H173" s="39">
        <f t="shared" si="18"/>
        <v>0</v>
      </c>
      <c r="I173" s="268">
        <f>SUM(H166:H173)</f>
        <v>0</v>
      </c>
      <c r="J173" s="299"/>
      <c r="L173" s="183"/>
      <c r="M173" s="238"/>
    </row>
    <row r="174" spans="2:13" x14ac:dyDescent="0.2">
      <c r="B174" s="341" t="s">
        <v>140</v>
      </c>
      <c r="C174" s="283"/>
      <c r="D174" s="190"/>
      <c r="E174" s="191"/>
      <c r="F174" s="192"/>
      <c r="G174" s="192"/>
      <c r="H174" s="38">
        <f t="shared" si="18"/>
        <v>0</v>
      </c>
      <c r="I174" s="42"/>
      <c r="J174" s="45"/>
      <c r="L174" s="183"/>
      <c r="M174" s="238"/>
    </row>
    <row r="175" spans="2:13" x14ac:dyDescent="0.2">
      <c r="B175" s="284"/>
      <c r="C175" s="285"/>
      <c r="D175" s="187"/>
      <c r="E175" s="188"/>
      <c r="F175" s="189"/>
      <c r="G175" s="189"/>
      <c r="H175" s="28">
        <f t="shared" si="18"/>
        <v>0</v>
      </c>
      <c r="I175" s="42"/>
      <c r="J175" s="45"/>
      <c r="L175" s="183"/>
      <c r="M175" s="238"/>
    </row>
    <row r="176" spans="2:13" x14ac:dyDescent="0.2">
      <c r="B176" s="284"/>
      <c r="C176" s="285"/>
      <c r="D176" s="187"/>
      <c r="E176" s="188"/>
      <c r="F176" s="189"/>
      <c r="G176" s="189"/>
      <c r="H176" s="28">
        <f t="shared" ref="H176" si="25">F176*G176</f>
        <v>0</v>
      </c>
      <c r="I176" s="42"/>
      <c r="J176" s="45"/>
      <c r="L176" s="183"/>
      <c r="M176" s="238"/>
    </row>
    <row r="177" spans="2:13" ht="13.5" thickBot="1" x14ac:dyDescent="0.25">
      <c r="B177" s="284"/>
      <c r="C177" s="285"/>
      <c r="D177" s="187"/>
      <c r="E177" s="188"/>
      <c r="F177" s="189"/>
      <c r="G177" s="189"/>
      <c r="H177" s="28">
        <f t="shared" si="18"/>
        <v>0</v>
      </c>
      <c r="I177" s="42"/>
      <c r="J177" s="45"/>
      <c r="L177" s="183"/>
      <c r="M177" s="238"/>
    </row>
    <row r="178" spans="2:13" ht="13.5" thickBot="1" x14ac:dyDescent="0.25">
      <c r="B178" s="286"/>
      <c r="C178" s="287"/>
      <c r="D178" s="193"/>
      <c r="E178" s="194"/>
      <c r="F178" s="195"/>
      <c r="G178" s="195"/>
      <c r="H178" s="39">
        <f t="shared" si="18"/>
        <v>0</v>
      </c>
      <c r="I178" s="268">
        <f>SUM(H174:H178)</f>
        <v>0</v>
      </c>
      <c r="J178" s="299"/>
      <c r="L178" s="183"/>
      <c r="M178" s="238"/>
    </row>
    <row r="179" spans="2:13" x14ac:dyDescent="0.2">
      <c r="B179" s="343" t="s">
        <v>141</v>
      </c>
      <c r="C179" s="303"/>
      <c r="D179" s="202"/>
      <c r="E179" s="204"/>
      <c r="F179" s="203"/>
      <c r="G179" s="203"/>
      <c r="H179" s="28">
        <f t="shared" si="18"/>
        <v>0</v>
      </c>
      <c r="I179" s="42"/>
      <c r="J179" s="45"/>
      <c r="L179" s="183"/>
      <c r="M179" s="238"/>
    </row>
    <row r="180" spans="2:13" x14ac:dyDescent="0.2">
      <c r="B180" s="284"/>
      <c r="C180" s="285"/>
      <c r="D180" s="202"/>
      <c r="E180" s="204"/>
      <c r="F180" s="203"/>
      <c r="G180" s="203"/>
      <c r="H180" s="28">
        <f t="shared" si="18"/>
        <v>0</v>
      </c>
      <c r="I180" s="42"/>
      <c r="J180" s="45"/>
      <c r="L180" s="183"/>
      <c r="M180" s="238"/>
    </row>
    <row r="181" spans="2:13" x14ac:dyDescent="0.2">
      <c r="B181" s="284"/>
      <c r="C181" s="285"/>
      <c r="D181" s="202"/>
      <c r="E181" s="204"/>
      <c r="F181" s="203"/>
      <c r="G181" s="203"/>
      <c r="H181" s="28">
        <f t="shared" si="18"/>
        <v>0</v>
      </c>
      <c r="I181" s="42"/>
      <c r="J181" s="45"/>
      <c r="L181" s="183"/>
      <c r="M181" s="238"/>
    </row>
    <row r="182" spans="2:13" x14ac:dyDescent="0.2">
      <c r="B182" s="284"/>
      <c r="C182" s="285"/>
      <c r="D182" s="202"/>
      <c r="E182" s="204"/>
      <c r="F182" s="203"/>
      <c r="G182" s="203"/>
      <c r="H182" s="28">
        <f t="shared" si="18"/>
        <v>0</v>
      </c>
      <c r="I182" s="42"/>
      <c r="J182" s="45"/>
      <c r="L182" s="183"/>
      <c r="M182" s="238"/>
    </row>
    <row r="183" spans="2:13" x14ac:dyDescent="0.2">
      <c r="B183" s="284"/>
      <c r="C183" s="285"/>
      <c r="D183" s="199"/>
      <c r="E183" s="204"/>
      <c r="F183" s="201"/>
      <c r="G183" s="201"/>
      <c r="H183" s="237">
        <f t="shared" si="18"/>
        <v>0</v>
      </c>
      <c r="I183" s="42"/>
      <c r="J183" s="45"/>
      <c r="L183" s="183"/>
      <c r="M183" s="238"/>
    </row>
    <row r="184" spans="2:13" x14ac:dyDescent="0.2">
      <c r="B184" s="284"/>
      <c r="C184" s="285"/>
      <c r="D184" s="199"/>
      <c r="E184" s="200"/>
      <c r="F184" s="201"/>
      <c r="G184" s="201"/>
      <c r="H184" s="237">
        <f t="shared" si="18"/>
        <v>0</v>
      </c>
      <c r="I184" s="42"/>
      <c r="J184" s="45"/>
      <c r="L184" s="183"/>
      <c r="M184" s="238"/>
    </row>
    <row r="185" spans="2:13" x14ac:dyDescent="0.2">
      <c r="B185" s="284"/>
      <c r="C185" s="285"/>
      <c r="D185" s="199"/>
      <c r="E185" s="200"/>
      <c r="F185" s="201"/>
      <c r="G185" s="201"/>
      <c r="H185" s="237">
        <f t="shared" si="18"/>
        <v>0</v>
      </c>
      <c r="I185" s="42"/>
      <c r="J185" s="45"/>
      <c r="L185" s="183"/>
      <c r="M185" s="238"/>
    </row>
    <row r="186" spans="2:13" ht="13.5" thickBot="1" x14ac:dyDescent="0.25">
      <c r="B186" s="284"/>
      <c r="C186" s="285"/>
      <c r="D186" s="199"/>
      <c r="E186" s="200"/>
      <c r="F186" s="201"/>
      <c r="G186" s="201"/>
      <c r="H186" s="237">
        <f>F186*G186</f>
        <v>0</v>
      </c>
      <c r="I186" s="42"/>
      <c r="J186" s="45"/>
      <c r="L186" s="183"/>
      <c r="M186" s="238"/>
    </row>
    <row r="187" spans="2:13" ht="13.5" thickBot="1" x14ac:dyDescent="0.25">
      <c r="B187" s="286"/>
      <c r="C187" s="287"/>
      <c r="D187" s="205"/>
      <c r="E187" s="206"/>
      <c r="F187" s="207"/>
      <c r="G187" s="207"/>
      <c r="H187" s="39">
        <f t="shared" si="18"/>
        <v>0</v>
      </c>
      <c r="I187" s="268">
        <f>SUM(H179:H187)</f>
        <v>0</v>
      </c>
      <c r="J187" s="299"/>
      <c r="L187" s="183"/>
      <c r="M187" s="238"/>
    </row>
    <row r="188" spans="2:13" x14ac:dyDescent="0.2">
      <c r="B188" s="341" t="s">
        <v>142</v>
      </c>
      <c r="C188" s="283"/>
      <c r="D188" s="190"/>
      <c r="E188" s="191"/>
      <c r="F188" s="192"/>
      <c r="G188" s="192"/>
      <c r="H188" s="38">
        <f t="shared" si="18"/>
        <v>0</v>
      </c>
      <c r="I188" s="42"/>
      <c r="J188" s="45"/>
      <c r="L188" s="183"/>
      <c r="M188" s="238"/>
    </row>
    <row r="189" spans="2:13" ht="13.5" thickBot="1" x14ac:dyDescent="0.25">
      <c r="B189" s="284"/>
      <c r="C189" s="285"/>
      <c r="D189" s="187"/>
      <c r="E189" s="188"/>
      <c r="F189" s="189"/>
      <c r="G189" s="189"/>
      <c r="H189" s="28">
        <f t="shared" si="18"/>
        <v>0</v>
      </c>
      <c r="I189" s="42"/>
      <c r="J189" s="45"/>
      <c r="L189" s="183"/>
      <c r="M189" s="238"/>
    </row>
    <row r="190" spans="2:13" ht="13.5" thickBot="1" x14ac:dyDescent="0.25">
      <c r="B190" s="286"/>
      <c r="C190" s="287"/>
      <c r="D190" s="193"/>
      <c r="E190" s="194"/>
      <c r="F190" s="195"/>
      <c r="G190" s="195"/>
      <c r="H190" s="39">
        <f t="shared" si="18"/>
        <v>0</v>
      </c>
      <c r="I190" s="268">
        <f>SUM(H188:H190)</f>
        <v>0</v>
      </c>
      <c r="J190" s="299"/>
      <c r="L190" s="183"/>
      <c r="M190" s="238"/>
    </row>
    <row r="191" spans="2:13" x14ac:dyDescent="0.2">
      <c r="B191" s="342" t="s">
        <v>143</v>
      </c>
      <c r="C191" s="290"/>
      <c r="D191" s="208"/>
      <c r="E191" s="209"/>
      <c r="F191" s="210"/>
      <c r="G191" s="210"/>
      <c r="H191" s="38">
        <f t="shared" si="18"/>
        <v>0</v>
      </c>
      <c r="I191" s="26"/>
      <c r="J191" s="27"/>
      <c r="L191" s="183"/>
      <c r="M191" s="238"/>
    </row>
    <row r="192" spans="2:13" ht="13.5" thickBot="1" x14ac:dyDescent="0.25">
      <c r="B192" s="291"/>
      <c r="C192" s="292"/>
      <c r="D192" s="202"/>
      <c r="E192" s="204"/>
      <c r="F192" s="203"/>
      <c r="G192" s="203"/>
      <c r="H192" s="28">
        <f>F192*G192</f>
        <v>0</v>
      </c>
      <c r="I192" s="26"/>
      <c r="J192" s="27"/>
      <c r="L192" s="183"/>
      <c r="M192" s="238"/>
    </row>
    <row r="193" spans="2:13" ht="13.5" thickBot="1" x14ac:dyDescent="0.25">
      <c r="B193" s="293"/>
      <c r="C193" s="294"/>
      <c r="D193" s="205"/>
      <c r="E193" s="206"/>
      <c r="F193" s="207"/>
      <c r="G193" s="207"/>
      <c r="H193" s="39">
        <f>F193*G193</f>
        <v>0</v>
      </c>
      <c r="I193" s="268">
        <f>SUM(H191:H193)</f>
        <v>0</v>
      </c>
      <c r="J193" s="299"/>
      <c r="L193" s="183"/>
      <c r="M193" s="238"/>
    </row>
    <row r="194" spans="2:13" ht="13.5" thickBot="1" x14ac:dyDescent="0.25">
      <c r="F194" s="43"/>
      <c r="H194" s="42"/>
      <c r="I194" s="42"/>
      <c r="J194" s="45"/>
      <c r="L194" s="183"/>
      <c r="M194" s="238"/>
    </row>
    <row r="195" spans="2:13" ht="13.5" thickBot="1" x14ac:dyDescent="0.25">
      <c r="B195" s="97" t="s">
        <v>19</v>
      </c>
      <c r="C195" s="98"/>
      <c r="D195" s="223"/>
      <c r="E195" s="224"/>
      <c r="F195" s="225"/>
      <c r="G195" s="226"/>
      <c r="H195" s="227">
        <f>SUM(H107:H193)</f>
        <v>0</v>
      </c>
      <c r="I195" s="300">
        <f>SUM(J139+I147+I157+I165+I173+I178+I187+I190+I193)</f>
        <v>0</v>
      </c>
      <c r="J195" s="299"/>
      <c r="L195" s="183"/>
      <c r="M195" s="238"/>
    </row>
    <row r="196" spans="2:13" x14ac:dyDescent="0.2">
      <c r="I196" s="46"/>
      <c r="J196" s="31"/>
    </row>
    <row r="197" spans="2:13" x14ac:dyDescent="0.2">
      <c r="I197" s="46"/>
      <c r="J197" s="31"/>
    </row>
  </sheetData>
  <sheetProtection password="DF06" sheet="1" objects="1" scenarios="1" formatColumns="0" formatRows="0"/>
  <mergeCells count="41">
    <mergeCell ref="B191:C193"/>
    <mergeCell ref="B140:C147"/>
    <mergeCell ref="B148:C157"/>
    <mergeCell ref="B158:C165"/>
    <mergeCell ref="B166:C173"/>
    <mergeCell ref="B174:C178"/>
    <mergeCell ref="B179:C187"/>
    <mergeCell ref="I50:J50"/>
    <mergeCell ref="B3:C3"/>
    <mergeCell ref="B188:C190"/>
    <mergeCell ref="B94:C96"/>
    <mergeCell ref="B107:B139"/>
    <mergeCell ref="C130:C134"/>
    <mergeCell ref="C135:C139"/>
    <mergeCell ref="B91:C93"/>
    <mergeCell ref="B10:B42"/>
    <mergeCell ref="C38:C42"/>
    <mergeCell ref="B43:C50"/>
    <mergeCell ref="C33:C37"/>
    <mergeCell ref="B51:C60"/>
    <mergeCell ref="B61:C68"/>
    <mergeCell ref="B69:C76"/>
    <mergeCell ref="B77:C81"/>
    <mergeCell ref="B82:C90"/>
    <mergeCell ref="I60:J60"/>
    <mergeCell ref="I68:J68"/>
    <mergeCell ref="I81:J81"/>
    <mergeCell ref="I90:J90"/>
    <mergeCell ref="I93:J93"/>
    <mergeCell ref="I76:J76"/>
    <mergeCell ref="I96:J96"/>
    <mergeCell ref="I147:J147"/>
    <mergeCell ref="I157:J157"/>
    <mergeCell ref="I195:J195"/>
    <mergeCell ref="I98:J98"/>
    <mergeCell ref="I165:J165"/>
    <mergeCell ref="I173:J173"/>
    <mergeCell ref="I178:J178"/>
    <mergeCell ref="I187:J187"/>
    <mergeCell ref="I190:J190"/>
    <mergeCell ref="I193:J19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7"/>
  <sheetViews>
    <sheetView zoomScale="70" zoomScaleNormal="70" workbookViewId="0">
      <pane ySplit="5" topLeftCell="A6" activePane="bottomLeft" state="frozenSplit"/>
      <selection pane="bottomLeft" activeCell="J14" sqref="J14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11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5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55</v>
      </c>
    </row>
    <row r="3" spans="2:13" ht="15" x14ac:dyDescent="0.2">
      <c r="B3" s="301" t="str">
        <f>'Memoria Aporte FIA a Asociado 1'!B3</f>
        <v>INDICAR AQUÍ NOMBRE ASOCIADO 1</v>
      </c>
      <c r="C3" s="302"/>
      <c r="D3" s="104" t="s">
        <v>54</v>
      </c>
    </row>
    <row r="4" spans="2:13" x14ac:dyDescent="0.2">
      <c r="B4" s="9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212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13.5" thickBot="1" x14ac:dyDescent="0.25">
      <c r="B6" s="9"/>
    </row>
    <row r="7" spans="2:13" ht="13.5" thickBot="1" x14ac:dyDescent="0.25">
      <c r="B7" s="213" t="s">
        <v>95</v>
      </c>
      <c r="C7" s="214"/>
      <c r="D7" s="215"/>
      <c r="E7" s="216"/>
      <c r="F7" s="216"/>
      <c r="G7" s="217"/>
      <c r="H7" s="214"/>
      <c r="I7" s="214"/>
      <c r="J7" s="218"/>
    </row>
    <row r="8" spans="2:13" ht="30" customHeight="1" x14ac:dyDescent="0.2">
      <c r="B8" s="9"/>
    </row>
    <row r="9" spans="2:13" ht="30" customHeight="1" x14ac:dyDescent="0.2">
      <c r="B9" s="23" t="s">
        <v>10</v>
      </c>
      <c r="C9" s="23" t="s">
        <v>11</v>
      </c>
      <c r="D9" s="24" t="s">
        <v>12</v>
      </c>
      <c r="E9" s="24" t="s">
        <v>14</v>
      </c>
      <c r="F9" s="219" t="s">
        <v>9</v>
      </c>
      <c r="G9" s="212" t="s">
        <v>13</v>
      </c>
      <c r="H9" s="220" t="s">
        <v>15</v>
      </c>
      <c r="I9" s="220" t="s">
        <v>16</v>
      </c>
      <c r="J9" s="220" t="s">
        <v>18</v>
      </c>
      <c r="L9" s="182" t="s">
        <v>49</v>
      </c>
      <c r="M9" s="177" t="s">
        <v>94</v>
      </c>
    </row>
    <row r="10" spans="2:13" ht="30" customHeight="1" x14ac:dyDescent="0.2">
      <c r="B10" s="271" t="s">
        <v>1</v>
      </c>
      <c r="C10" s="129" t="str">
        <f>'Memoria Aporte FIA al Ejecutor'!C6</f>
        <v>Coordinador Principal: indicar nombre aquí</v>
      </c>
      <c r="D10" s="119"/>
      <c r="E10" s="22"/>
      <c r="F10" s="86"/>
      <c r="G10" s="86"/>
      <c r="H10" s="28">
        <f t="shared" ref="H10:H94" si="0">F10*G10</f>
        <v>0</v>
      </c>
      <c r="I10" s="28">
        <f>H10</f>
        <v>0</v>
      </c>
      <c r="J10" s="45"/>
      <c r="K10" s="221"/>
      <c r="L10" s="183"/>
      <c r="M10" s="238"/>
    </row>
    <row r="11" spans="2:13" ht="30" customHeight="1" x14ac:dyDescent="0.2">
      <c r="B11" s="272"/>
      <c r="C11" s="129" t="str">
        <f>'Memoria Aporte FIA al Ejecutor'!C7</f>
        <v>Coordinador Alterno: indicar nombre aquí</v>
      </c>
      <c r="D11" s="119"/>
      <c r="E11" s="22"/>
      <c r="F11" s="86"/>
      <c r="G11" s="86"/>
      <c r="H11" s="28">
        <f t="shared" si="0"/>
        <v>0</v>
      </c>
      <c r="I11" s="28">
        <f t="shared" ref="I11:I32" si="1">H11</f>
        <v>0</v>
      </c>
      <c r="J11" s="45"/>
      <c r="K11" s="221"/>
      <c r="L11" s="183"/>
      <c r="M11" s="238"/>
    </row>
    <row r="12" spans="2:13" ht="30" customHeight="1" x14ac:dyDescent="0.2">
      <c r="B12" s="272"/>
      <c r="C12" s="129" t="str">
        <f>'Memoria Aporte FIA al Ejecutor'!C8</f>
        <v>Equipo Técnico 1: indicar nombre aquí</v>
      </c>
      <c r="D12" s="119"/>
      <c r="E12" s="22"/>
      <c r="F12" s="86"/>
      <c r="G12" s="86"/>
      <c r="H12" s="28">
        <f t="shared" si="0"/>
        <v>0</v>
      </c>
      <c r="I12" s="28">
        <f t="shared" si="1"/>
        <v>0</v>
      </c>
      <c r="J12" s="45"/>
      <c r="K12" s="221"/>
      <c r="L12" s="183"/>
      <c r="M12" s="238"/>
    </row>
    <row r="13" spans="2:13" ht="30" customHeight="1" x14ac:dyDescent="0.2">
      <c r="B13" s="272"/>
      <c r="C13" s="129" t="str">
        <f>'Memoria Aporte FIA al Ejecutor'!C9</f>
        <v>Equipo Técnico 2: indicar nombre aquí</v>
      </c>
      <c r="D13" s="119"/>
      <c r="E13" s="22"/>
      <c r="F13" s="86"/>
      <c r="G13" s="86"/>
      <c r="H13" s="28">
        <f t="shared" si="0"/>
        <v>0</v>
      </c>
      <c r="I13" s="28">
        <f t="shared" si="1"/>
        <v>0</v>
      </c>
      <c r="J13" s="45"/>
      <c r="K13" s="221"/>
      <c r="L13" s="183"/>
      <c r="M13" s="238"/>
    </row>
    <row r="14" spans="2:13" ht="30" customHeight="1" x14ac:dyDescent="0.2">
      <c r="B14" s="272"/>
      <c r="C14" s="129" t="str">
        <f>'Memoria Aporte FIA al Ejecutor'!C10</f>
        <v>Equipo Técnico 3: indicar nombre aquí</v>
      </c>
      <c r="D14" s="119"/>
      <c r="E14" s="22"/>
      <c r="F14" s="86"/>
      <c r="G14" s="86"/>
      <c r="H14" s="28">
        <f t="shared" si="0"/>
        <v>0</v>
      </c>
      <c r="I14" s="28">
        <f t="shared" si="1"/>
        <v>0</v>
      </c>
      <c r="J14" s="45"/>
      <c r="K14" s="221"/>
      <c r="L14" s="183"/>
      <c r="M14" s="238"/>
    </row>
    <row r="15" spans="2:13" ht="30" customHeight="1" x14ac:dyDescent="0.2">
      <c r="B15" s="272"/>
      <c r="C15" s="129" t="str">
        <f>'Memoria Aporte FIA al Ejecutor'!C11</f>
        <v>Equipo Técnico 4: indicar nombre aquí</v>
      </c>
      <c r="D15" s="119"/>
      <c r="E15" s="22"/>
      <c r="F15" s="86"/>
      <c r="G15" s="86"/>
      <c r="H15" s="28">
        <f t="shared" si="0"/>
        <v>0</v>
      </c>
      <c r="I15" s="28">
        <f>H15</f>
        <v>0</v>
      </c>
      <c r="J15" s="45"/>
      <c r="K15" s="221"/>
      <c r="L15" s="183"/>
      <c r="M15" s="238"/>
    </row>
    <row r="16" spans="2:13" ht="30" customHeight="1" x14ac:dyDescent="0.2">
      <c r="B16" s="272"/>
      <c r="C16" s="129" t="str">
        <f>'Memoria Aporte FIA al Ejecutor'!C12</f>
        <v>Equipo Técnico 5: indicar nombre aquí</v>
      </c>
      <c r="D16" s="119"/>
      <c r="E16" s="22"/>
      <c r="F16" s="86"/>
      <c r="G16" s="86"/>
      <c r="H16" s="28">
        <f t="shared" si="0"/>
        <v>0</v>
      </c>
      <c r="I16" s="28">
        <f t="shared" si="1"/>
        <v>0</v>
      </c>
      <c r="J16" s="45"/>
      <c r="K16" s="221"/>
      <c r="L16" s="183"/>
      <c r="M16" s="238"/>
    </row>
    <row r="17" spans="2:13" ht="30" customHeight="1" x14ac:dyDescent="0.2">
      <c r="B17" s="272"/>
      <c r="C17" s="129" t="str">
        <f>'Memoria Aporte FIA al Ejecutor'!C13</f>
        <v>Equipo Técnico 6: indicar nombre aquí</v>
      </c>
      <c r="D17" s="119"/>
      <c r="E17" s="22"/>
      <c r="F17" s="86"/>
      <c r="G17" s="86"/>
      <c r="H17" s="28">
        <f t="shared" si="0"/>
        <v>0</v>
      </c>
      <c r="I17" s="28">
        <f t="shared" si="1"/>
        <v>0</v>
      </c>
      <c r="J17" s="45"/>
      <c r="K17" s="221"/>
      <c r="L17" s="183"/>
      <c r="M17" s="238"/>
    </row>
    <row r="18" spans="2:13" ht="30" customHeight="1" x14ac:dyDescent="0.2">
      <c r="B18" s="272"/>
      <c r="C18" s="129" t="str">
        <f>'Memoria Aporte FIA al Ejecutor'!C14</f>
        <v>Equipo Técnico 7: indicar nombre aquí</v>
      </c>
      <c r="D18" s="119"/>
      <c r="E18" s="22"/>
      <c r="F18" s="86"/>
      <c r="G18" s="86"/>
      <c r="H18" s="28">
        <f>F18*G18</f>
        <v>0</v>
      </c>
      <c r="I18" s="28">
        <f t="shared" si="1"/>
        <v>0</v>
      </c>
      <c r="J18" s="45"/>
      <c r="K18" s="221"/>
      <c r="L18" s="183"/>
      <c r="M18" s="238"/>
    </row>
    <row r="19" spans="2:13" ht="30" customHeight="1" x14ac:dyDescent="0.2">
      <c r="B19" s="272"/>
      <c r="C19" s="129" t="str">
        <f>'Memoria Aporte FIA al Ejecutor'!C15</f>
        <v>Equipo Técnico 8: indicar nombre aquí</v>
      </c>
      <c r="D19" s="119"/>
      <c r="E19" s="22"/>
      <c r="F19" s="86"/>
      <c r="G19" s="86"/>
      <c r="H19" s="28">
        <f>F19*G19</f>
        <v>0</v>
      </c>
      <c r="I19" s="28">
        <f t="shared" si="1"/>
        <v>0</v>
      </c>
      <c r="J19" s="45"/>
      <c r="K19" s="221"/>
      <c r="L19" s="183"/>
      <c r="M19" s="238"/>
    </row>
    <row r="20" spans="2:13" ht="30" customHeight="1" x14ac:dyDescent="0.2">
      <c r="B20" s="272"/>
      <c r="C20" s="129" t="str">
        <f>'Memoria Aporte FIA al Ejecutor'!C16</f>
        <v>Equipo Técnico 9: indicar nombre aquí</v>
      </c>
      <c r="D20" s="119"/>
      <c r="E20" s="22"/>
      <c r="F20" s="86"/>
      <c r="G20" s="86"/>
      <c r="H20" s="28">
        <f>F20*G20</f>
        <v>0</v>
      </c>
      <c r="I20" s="28">
        <f t="shared" si="1"/>
        <v>0</v>
      </c>
      <c r="J20" s="45"/>
      <c r="K20" s="221"/>
      <c r="L20" s="183"/>
      <c r="M20" s="238"/>
    </row>
    <row r="21" spans="2:13" ht="25.5" x14ac:dyDescent="0.2">
      <c r="B21" s="272"/>
      <c r="C21" s="129" t="str">
        <f>'Memoria Aporte FIA al Ejecutor'!C17</f>
        <v>Equipo Técnico 10: indicar nombre aquí</v>
      </c>
      <c r="D21" s="119"/>
      <c r="E21" s="22"/>
      <c r="F21" s="86"/>
      <c r="G21" s="86"/>
      <c r="H21" s="28">
        <f t="shared" ref="H21:H30" si="2">F21*G21</f>
        <v>0</v>
      </c>
      <c r="I21" s="28">
        <f t="shared" si="1"/>
        <v>0</v>
      </c>
      <c r="J21" s="45"/>
      <c r="K21" s="221"/>
      <c r="L21" s="183"/>
      <c r="M21" s="238"/>
    </row>
    <row r="22" spans="2:13" ht="25.5" x14ac:dyDescent="0.2">
      <c r="B22" s="272"/>
      <c r="C22" s="129" t="str">
        <f>'Memoria Aporte FIA al Ejecutor'!C18</f>
        <v>Equipo Técnico 11: indicar nombre aquí</v>
      </c>
      <c r="D22" s="119"/>
      <c r="E22" s="22"/>
      <c r="F22" s="86"/>
      <c r="G22" s="86"/>
      <c r="H22" s="28">
        <f t="shared" si="2"/>
        <v>0</v>
      </c>
      <c r="I22" s="28">
        <f t="shared" si="1"/>
        <v>0</v>
      </c>
      <c r="J22" s="45"/>
      <c r="K22" s="221"/>
      <c r="L22" s="183"/>
      <c r="M22" s="238"/>
    </row>
    <row r="23" spans="2:13" ht="25.5" x14ac:dyDescent="0.2">
      <c r="B23" s="272"/>
      <c r="C23" s="129" t="str">
        <f>'Memoria Aporte FIA al Ejecutor'!C19</f>
        <v>Equipo Técnico 12: indicar nombre aquí</v>
      </c>
      <c r="D23" s="119"/>
      <c r="E23" s="22"/>
      <c r="F23" s="86"/>
      <c r="G23" s="86"/>
      <c r="H23" s="28">
        <f t="shared" si="2"/>
        <v>0</v>
      </c>
      <c r="I23" s="28">
        <f t="shared" si="1"/>
        <v>0</v>
      </c>
      <c r="J23" s="45"/>
      <c r="K23" s="221"/>
      <c r="L23" s="183"/>
      <c r="M23" s="238"/>
    </row>
    <row r="24" spans="2:13" ht="25.5" x14ac:dyDescent="0.2">
      <c r="B24" s="272"/>
      <c r="C24" s="129" t="str">
        <f>'Memoria Aporte FIA al Ejecutor'!C20</f>
        <v>Equipo Técnico 13: indicar nombre aquí</v>
      </c>
      <c r="D24" s="119"/>
      <c r="E24" s="22"/>
      <c r="F24" s="86"/>
      <c r="G24" s="86"/>
      <c r="H24" s="28">
        <f t="shared" si="2"/>
        <v>0</v>
      </c>
      <c r="I24" s="28">
        <f t="shared" si="1"/>
        <v>0</v>
      </c>
      <c r="J24" s="45"/>
      <c r="K24" s="221"/>
      <c r="L24" s="183"/>
      <c r="M24" s="238"/>
    </row>
    <row r="25" spans="2:13" ht="25.5" x14ac:dyDescent="0.2">
      <c r="B25" s="272"/>
      <c r="C25" s="129" t="str">
        <f>'Memoria Aporte FIA al Ejecutor'!C21</f>
        <v>Equipo Técnico 14: indicar nombre aquí</v>
      </c>
      <c r="D25" s="119"/>
      <c r="E25" s="22"/>
      <c r="F25" s="86"/>
      <c r="G25" s="86"/>
      <c r="H25" s="28">
        <f t="shared" si="2"/>
        <v>0</v>
      </c>
      <c r="I25" s="28">
        <f t="shared" si="1"/>
        <v>0</v>
      </c>
      <c r="J25" s="45"/>
      <c r="K25" s="221"/>
      <c r="L25" s="183"/>
      <c r="M25" s="238"/>
    </row>
    <row r="26" spans="2:13" ht="25.5" x14ac:dyDescent="0.2">
      <c r="B26" s="272"/>
      <c r="C26" s="129" t="str">
        <f>'Memoria Aporte FIA al Ejecutor'!C22</f>
        <v>Equipo Técnico 15: indicar nombre aquí</v>
      </c>
      <c r="D26" s="119"/>
      <c r="E26" s="22"/>
      <c r="F26" s="86"/>
      <c r="G26" s="86"/>
      <c r="H26" s="28">
        <f t="shared" si="2"/>
        <v>0</v>
      </c>
      <c r="I26" s="28">
        <f t="shared" si="1"/>
        <v>0</v>
      </c>
      <c r="J26" s="45"/>
      <c r="K26" s="221"/>
      <c r="L26" s="183"/>
      <c r="M26" s="238"/>
    </row>
    <row r="27" spans="2:13" ht="25.5" x14ac:dyDescent="0.2">
      <c r="B27" s="272"/>
      <c r="C27" s="129" t="str">
        <f>'Memoria Aporte FIA al Ejecutor'!C23</f>
        <v>Equipo Técnico 16: indicar nombre aquí</v>
      </c>
      <c r="D27" s="119"/>
      <c r="E27" s="22"/>
      <c r="F27" s="86"/>
      <c r="G27" s="86"/>
      <c r="H27" s="28">
        <f t="shared" si="2"/>
        <v>0</v>
      </c>
      <c r="I27" s="28">
        <f t="shared" si="1"/>
        <v>0</v>
      </c>
      <c r="J27" s="45"/>
      <c r="K27" s="221"/>
      <c r="L27" s="183"/>
      <c r="M27" s="238"/>
    </row>
    <row r="28" spans="2:13" ht="25.5" x14ac:dyDescent="0.2">
      <c r="B28" s="272"/>
      <c r="C28" s="129" t="str">
        <f>'Memoria Aporte FIA al Ejecutor'!C24</f>
        <v>Equipo Técnico 17: indicar nombre aquí</v>
      </c>
      <c r="D28" s="119"/>
      <c r="E28" s="22"/>
      <c r="F28" s="86"/>
      <c r="G28" s="86"/>
      <c r="H28" s="28">
        <f t="shared" si="2"/>
        <v>0</v>
      </c>
      <c r="I28" s="28">
        <f t="shared" si="1"/>
        <v>0</v>
      </c>
      <c r="J28" s="45"/>
      <c r="K28" s="221"/>
      <c r="L28" s="183"/>
      <c r="M28" s="238"/>
    </row>
    <row r="29" spans="2:13" ht="25.5" x14ac:dyDescent="0.2">
      <c r="B29" s="272"/>
      <c r="C29" s="129" t="str">
        <f>'Memoria Aporte FIA al Ejecutor'!C25</f>
        <v>Equipo Técnico 18: indicar nombre aquí</v>
      </c>
      <c r="D29" s="119"/>
      <c r="E29" s="22"/>
      <c r="F29" s="86"/>
      <c r="G29" s="86"/>
      <c r="H29" s="28">
        <f t="shared" si="2"/>
        <v>0</v>
      </c>
      <c r="I29" s="28">
        <f t="shared" si="1"/>
        <v>0</v>
      </c>
      <c r="J29" s="45"/>
      <c r="K29" s="221"/>
      <c r="L29" s="183"/>
      <c r="M29" s="238"/>
    </row>
    <row r="30" spans="2:13" ht="25.5" x14ac:dyDescent="0.2">
      <c r="B30" s="272"/>
      <c r="C30" s="129" t="str">
        <f>'Memoria Aporte FIA al Ejecutor'!C26</f>
        <v>Equipo Técnico 19: indicar nombre aquí</v>
      </c>
      <c r="D30" s="119"/>
      <c r="E30" s="22"/>
      <c r="F30" s="86"/>
      <c r="G30" s="86"/>
      <c r="H30" s="28">
        <f t="shared" si="2"/>
        <v>0</v>
      </c>
      <c r="I30" s="28">
        <f t="shared" si="1"/>
        <v>0</v>
      </c>
      <c r="J30" s="45"/>
      <c r="K30" s="221"/>
      <c r="L30" s="183"/>
      <c r="M30" s="238"/>
    </row>
    <row r="31" spans="2:13" ht="25.5" x14ac:dyDescent="0.2">
      <c r="B31" s="272"/>
      <c r="C31" s="129" t="str">
        <f>'Memoria Aporte FIA al Ejecutor'!C27</f>
        <v>Equipo Técnico 20: indicar nombre aquí</v>
      </c>
      <c r="D31" s="119"/>
      <c r="E31" s="22"/>
      <c r="F31" s="86"/>
      <c r="G31" s="86"/>
      <c r="H31" s="28">
        <f>F31*G31</f>
        <v>0</v>
      </c>
      <c r="I31" s="28">
        <f t="shared" si="1"/>
        <v>0</v>
      </c>
      <c r="J31" s="45"/>
      <c r="K31" s="221"/>
      <c r="L31" s="183"/>
      <c r="M31" s="238"/>
    </row>
    <row r="32" spans="2:13" ht="25.5" x14ac:dyDescent="0.2">
      <c r="B32" s="272"/>
      <c r="C32" s="132" t="s">
        <v>67</v>
      </c>
      <c r="D32" s="119"/>
      <c r="E32" s="22"/>
      <c r="F32" s="86"/>
      <c r="G32" s="86"/>
      <c r="H32" s="28">
        <f>F32*G32</f>
        <v>0</v>
      </c>
      <c r="I32" s="28">
        <f t="shared" si="1"/>
        <v>0</v>
      </c>
      <c r="J32" s="45"/>
      <c r="K32" s="221"/>
      <c r="L32" s="183"/>
      <c r="M32" s="238"/>
    </row>
    <row r="33" spans="2:13" x14ac:dyDescent="0.2">
      <c r="B33" s="272"/>
      <c r="C33" s="274" t="s">
        <v>3</v>
      </c>
      <c r="D33" s="126"/>
      <c r="E33" s="50"/>
      <c r="F33" s="93"/>
      <c r="G33" s="93"/>
      <c r="H33" s="28">
        <f t="shared" si="0"/>
        <v>0</v>
      </c>
      <c r="I33" s="26"/>
      <c r="J33" s="45"/>
      <c r="K33" s="221"/>
      <c r="L33" s="183"/>
      <c r="M33" s="238"/>
    </row>
    <row r="34" spans="2:13" x14ac:dyDescent="0.2">
      <c r="B34" s="272"/>
      <c r="C34" s="275"/>
      <c r="D34" s="120"/>
      <c r="E34" s="50"/>
      <c r="F34" s="87"/>
      <c r="G34" s="87"/>
      <c r="H34" s="28">
        <f t="shared" si="0"/>
        <v>0</v>
      </c>
      <c r="I34" s="26"/>
      <c r="J34" s="45"/>
      <c r="K34" s="221"/>
      <c r="L34" s="183"/>
      <c r="M34" s="238"/>
    </row>
    <row r="35" spans="2:13" x14ac:dyDescent="0.2">
      <c r="B35" s="272"/>
      <c r="C35" s="275"/>
      <c r="D35" s="120"/>
      <c r="E35" s="50"/>
      <c r="F35" s="87"/>
      <c r="G35" s="87"/>
      <c r="H35" s="28">
        <f t="shared" si="0"/>
        <v>0</v>
      </c>
      <c r="I35" s="26"/>
      <c r="J35" s="45"/>
      <c r="K35" s="221"/>
      <c r="L35" s="183"/>
      <c r="M35" s="238"/>
    </row>
    <row r="36" spans="2:13" x14ac:dyDescent="0.2">
      <c r="B36" s="272"/>
      <c r="C36" s="275"/>
      <c r="D36" s="120"/>
      <c r="E36" s="50"/>
      <c r="F36" s="87"/>
      <c r="G36" s="87"/>
      <c r="H36" s="28">
        <f t="shared" si="0"/>
        <v>0</v>
      </c>
      <c r="I36" s="42"/>
      <c r="J36" s="45"/>
      <c r="K36" s="221"/>
      <c r="L36" s="184"/>
      <c r="M36" s="238"/>
    </row>
    <row r="37" spans="2:13" x14ac:dyDescent="0.2">
      <c r="B37" s="272"/>
      <c r="C37" s="276"/>
      <c r="D37" s="120"/>
      <c r="E37" s="50"/>
      <c r="F37" s="87"/>
      <c r="G37" s="87"/>
      <c r="H37" s="28">
        <f t="shared" si="0"/>
        <v>0</v>
      </c>
      <c r="I37" s="28">
        <f>SUM(H33:H37)</f>
        <v>0</v>
      </c>
      <c r="J37" s="45"/>
      <c r="K37" s="221"/>
      <c r="L37" s="184"/>
      <c r="M37" s="238"/>
    </row>
    <row r="38" spans="2:13" x14ac:dyDescent="0.2">
      <c r="B38" s="272"/>
      <c r="C38" s="274" t="s">
        <v>2</v>
      </c>
      <c r="D38" s="120"/>
      <c r="E38" s="50"/>
      <c r="F38" s="87"/>
      <c r="G38" s="87"/>
      <c r="H38" s="28">
        <f t="shared" si="0"/>
        <v>0</v>
      </c>
      <c r="I38" s="42"/>
      <c r="J38" s="45"/>
      <c r="K38" s="221"/>
      <c r="L38" s="184"/>
      <c r="M38" s="238"/>
    </row>
    <row r="39" spans="2:13" x14ac:dyDescent="0.2">
      <c r="B39" s="272"/>
      <c r="C39" s="275"/>
      <c r="D39" s="120"/>
      <c r="E39" s="50"/>
      <c r="F39" s="87"/>
      <c r="G39" s="87"/>
      <c r="H39" s="28">
        <f t="shared" si="0"/>
        <v>0</v>
      </c>
      <c r="I39" s="42"/>
      <c r="J39" s="45"/>
      <c r="K39" s="221"/>
      <c r="L39" s="184"/>
      <c r="M39" s="238"/>
    </row>
    <row r="40" spans="2:13" ht="12.75" customHeight="1" x14ac:dyDescent="0.2">
      <c r="B40" s="272"/>
      <c r="C40" s="275"/>
      <c r="D40" s="120"/>
      <c r="E40" s="50"/>
      <c r="F40" s="87"/>
      <c r="G40" s="87"/>
      <c r="H40" s="28">
        <f>F40*G40</f>
        <v>0</v>
      </c>
      <c r="I40" s="42"/>
      <c r="J40" s="45"/>
      <c r="K40" s="221"/>
      <c r="L40" s="184"/>
      <c r="M40" s="238"/>
    </row>
    <row r="41" spans="2:13" ht="13.5" thickBot="1" x14ac:dyDescent="0.25">
      <c r="B41" s="272"/>
      <c r="C41" s="275"/>
      <c r="D41" s="120"/>
      <c r="E41" s="50"/>
      <c r="F41" s="87"/>
      <c r="G41" s="87"/>
      <c r="H41" s="28">
        <f t="shared" si="0"/>
        <v>0</v>
      </c>
      <c r="I41" s="42"/>
      <c r="J41" s="45"/>
      <c r="K41" s="221"/>
      <c r="L41" s="184"/>
      <c r="M41" s="238"/>
    </row>
    <row r="42" spans="2:13" ht="13.5" thickBot="1" x14ac:dyDescent="0.25">
      <c r="B42" s="273"/>
      <c r="C42" s="277"/>
      <c r="D42" s="121"/>
      <c r="E42" s="78"/>
      <c r="F42" s="88"/>
      <c r="G42" s="88"/>
      <c r="H42" s="29">
        <f t="shared" si="0"/>
        <v>0</v>
      </c>
      <c r="I42" s="77">
        <f>SUM(H38:H42)</f>
        <v>0</v>
      </c>
      <c r="J42" s="76">
        <f>SUM(I10:I32)+I37+I42</f>
        <v>0</v>
      </c>
      <c r="K42" s="222"/>
      <c r="L42" s="184"/>
      <c r="M42" s="238"/>
    </row>
    <row r="43" spans="2:13" x14ac:dyDescent="0.2">
      <c r="B43" s="340" t="s">
        <v>136</v>
      </c>
      <c r="C43" s="278"/>
      <c r="D43" s="124"/>
      <c r="E43" s="81"/>
      <c r="F43" s="91"/>
      <c r="G43" s="91"/>
      <c r="H43" s="37">
        <f t="shared" si="0"/>
        <v>0</v>
      </c>
      <c r="I43" s="42"/>
      <c r="J43" s="45"/>
      <c r="K43" s="221"/>
      <c r="L43" s="183"/>
      <c r="M43" s="238"/>
    </row>
    <row r="44" spans="2:13" x14ac:dyDescent="0.2">
      <c r="B44" s="279"/>
      <c r="C44" s="280"/>
      <c r="D44" s="119"/>
      <c r="E44" s="79"/>
      <c r="F44" s="89"/>
      <c r="G44" s="89"/>
      <c r="H44" s="28">
        <f t="shared" si="0"/>
        <v>0</v>
      </c>
      <c r="I44" s="42"/>
      <c r="J44" s="45"/>
      <c r="K44" s="221"/>
      <c r="L44" s="183"/>
      <c r="M44" s="238"/>
    </row>
    <row r="45" spans="2:13" x14ac:dyDescent="0.2">
      <c r="B45" s="279"/>
      <c r="C45" s="280"/>
      <c r="D45" s="119"/>
      <c r="E45" s="79"/>
      <c r="F45" s="89"/>
      <c r="G45" s="89"/>
      <c r="H45" s="28">
        <f t="shared" si="0"/>
        <v>0</v>
      </c>
      <c r="I45" s="42"/>
      <c r="J45" s="45"/>
      <c r="K45" s="221"/>
      <c r="L45" s="183"/>
      <c r="M45" s="238"/>
    </row>
    <row r="46" spans="2:13" x14ac:dyDescent="0.2">
      <c r="B46" s="279"/>
      <c r="C46" s="280"/>
      <c r="D46" s="119"/>
      <c r="E46" s="79"/>
      <c r="F46" s="89"/>
      <c r="G46" s="89"/>
      <c r="H46" s="28">
        <f t="shared" si="0"/>
        <v>0</v>
      </c>
      <c r="I46" s="42"/>
      <c r="J46" s="45"/>
      <c r="K46" s="221"/>
      <c r="L46" s="183"/>
      <c r="M46" s="238"/>
    </row>
    <row r="47" spans="2:13" x14ac:dyDescent="0.2">
      <c r="B47" s="279"/>
      <c r="C47" s="280"/>
      <c r="D47" s="119"/>
      <c r="E47" s="79"/>
      <c r="F47" s="89"/>
      <c r="G47" s="89"/>
      <c r="H47" s="28">
        <f t="shared" si="0"/>
        <v>0</v>
      </c>
      <c r="I47" s="42"/>
      <c r="J47" s="45"/>
      <c r="K47" s="221"/>
      <c r="L47" s="183"/>
      <c r="M47" s="238"/>
    </row>
    <row r="48" spans="2:13" x14ac:dyDescent="0.2">
      <c r="B48" s="279"/>
      <c r="C48" s="280"/>
      <c r="D48" s="119"/>
      <c r="E48" s="79"/>
      <c r="F48" s="89"/>
      <c r="G48" s="89"/>
      <c r="H48" s="28">
        <f t="shared" si="0"/>
        <v>0</v>
      </c>
      <c r="I48" s="42"/>
      <c r="J48" s="45"/>
      <c r="K48" s="221"/>
      <c r="L48" s="183"/>
      <c r="M48" s="238"/>
    </row>
    <row r="49" spans="2:13" ht="13.5" thickBot="1" x14ac:dyDescent="0.25">
      <c r="B49" s="279"/>
      <c r="C49" s="280"/>
      <c r="D49" s="119"/>
      <c r="E49" s="79"/>
      <c r="F49" s="89"/>
      <c r="G49" s="89"/>
      <c r="H49" s="28">
        <f t="shared" si="0"/>
        <v>0</v>
      </c>
      <c r="I49" s="42"/>
      <c r="J49" s="45"/>
      <c r="K49" s="221"/>
      <c r="L49" s="184"/>
      <c r="M49" s="238"/>
    </row>
    <row r="50" spans="2:13" ht="13.5" thickBot="1" x14ac:dyDescent="0.25">
      <c r="B50" s="281"/>
      <c r="C50" s="282"/>
      <c r="D50" s="123"/>
      <c r="E50" s="80"/>
      <c r="F50" s="90"/>
      <c r="G50" s="90"/>
      <c r="H50" s="29">
        <f t="shared" si="0"/>
        <v>0</v>
      </c>
      <c r="I50" s="268">
        <f>SUM(H43:H50)</f>
        <v>0</v>
      </c>
      <c r="J50" s="299"/>
      <c r="K50" s="222"/>
      <c r="L50" s="184"/>
      <c r="M50" s="238"/>
    </row>
    <row r="51" spans="2:13" x14ac:dyDescent="0.2">
      <c r="B51" s="340" t="s">
        <v>137</v>
      </c>
      <c r="C51" s="278"/>
      <c r="D51" s="125"/>
      <c r="E51" s="82"/>
      <c r="F51" s="92"/>
      <c r="G51" s="92"/>
      <c r="H51" s="38">
        <f t="shared" si="0"/>
        <v>0</v>
      </c>
      <c r="I51" s="42"/>
      <c r="J51" s="45"/>
      <c r="K51" s="221"/>
      <c r="L51" s="184"/>
      <c r="M51" s="238"/>
    </row>
    <row r="52" spans="2:13" x14ac:dyDescent="0.2">
      <c r="B52" s="279"/>
      <c r="C52" s="280"/>
      <c r="D52" s="126"/>
      <c r="E52" s="50"/>
      <c r="F52" s="93"/>
      <c r="G52" s="93"/>
      <c r="H52" s="28">
        <f t="shared" si="0"/>
        <v>0</v>
      </c>
      <c r="I52" s="42"/>
      <c r="J52" s="45"/>
      <c r="K52" s="221"/>
      <c r="L52" s="184"/>
      <c r="M52" s="238"/>
    </row>
    <row r="53" spans="2:13" x14ac:dyDescent="0.2">
      <c r="B53" s="279"/>
      <c r="C53" s="280"/>
      <c r="D53" s="126"/>
      <c r="E53" s="50"/>
      <c r="F53" s="93"/>
      <c r="G53" s="93"/>
      <c r="H53" s="28">
        <f t="shared" si="0"/>
        <v>0</v>
      </c>
      <c r="I53" s="42"/>
      <c r="J53" s="45"/>
      <c r="K53" s="221"/>
      <c r="L53" s="184"/>
      <c r="M53" s="238"/>
    </row>
    <row r="54" spans="2:13" ht="14.25" customHeight="1" x14ac:dyDescent="0.2">
      <c r="B54" s="279"/>
      <c r="C54" s="280"/>
      <c r="D54" s="126"/>
      <c r="E54" s="50"/>
      <c r="F54" s="93"/>
      <c r="G54" s="93"/>
      <c r="H54" s="28">
        <f t="shared" si="0"/>
        <v>0</v>
      </c>
      <c r="I54" s="42"/>
      <c r="J54" s="45"/>
      <c r="K54" s="221"/>
      <c r="L54" s="184"/>
      <c r="M54" s="238"/>
    </row>
    <row r="55" spans="2:13" x14ac:dyDescent="0.2">
      <c r="B55" s="279"/>
      <c r="C55" s="280"/>
      <c r="D55" s="126"/>
      <c r="E55" s="50"/>
      <c r="F55" s="93"/>
      <c r="G55" s="93"/>
      <c r="H55" s="28">
        <f t="shared" si="0"/>
        <v>0</v>
      </c>
      <c r="I55" s="42"/>
      <c r="J55" s="45"/>
      <c r="K55" s="221"/>
      <c r="L55" s="183"/>
      <c r="M55" s="238"/>
    </row>
    <row r="56" spans="2:13" x14ac:dyDescent="0.2">
      <c r="B56" s="279"/>
      <c r="C56" s="280"/>
      <c r="D56" s="126"/>
      <c r="E56" s="50"/>
      <c r="F56" s="93"/>
      <c r="G56" s="93"/>
      <c r="H56" s="28">
        <f t="shared" si="0"/>
        <v>0</v>
      </c>
      <c r="I56" s="42"/>
      <c r="J56" s="45"/>
      <c r="K56" s="221"/>
      <c r="L56" s="183"/>
      <c r="M56" s="238"/>
    </row>
    <row r="57" spans="2:13" x14ac:dyDescent="0.2">
      <c r="B57" s="279"/>
      <c r="C57" s="280"/>
      <c r="D57" s="126"/>
      <c r="E57" s="50"/>
      <c r="F57" s="93"/>
      <c r="G57" s="93"/>
      <c r="H57" s="28">
        <f t="shared" si="0"/>
        <v>0</v>
      </c>
      <c r="I57" s="42"/>
      <c r="J57" s="45"/>
      <c r="K57" s="221"/>
      <c r="L57" s="183"/>
      <c r="M57" s="238"/>
    </row>
    <row r="58" spans="2:13" x14ac:dyDescent="0.2">
      <c r="B58" s="279"/>
      <c r="C58" s="280"/>
      <c r="D58" s="126"/>
      <c r="E58" s="50"/>
      <c r="F58" s="93"/>
      <c r="G58" s="93"/>
      <c r="H58" s="28">
        <f t="shared" si="0"/>
        <v>0</v>
      </c>
      <c r="I58" s="42"/>
      <c r="J58" s="45"/>
      <c r="K58" s="221"/>
      <c r="L58" s="183"/>
      <c r="M58" s="238"/>
    </row>
    <row r="59" spans="2:13" ht="13.5" thickBot="1" x14ac:dyDescent="0.25">
      <c r="B59" s="279"/>
      <c r="C59" s="280"/>
      <c r="D59" s="126"/>
      <c r="E59" s="50"/>
      <c r="F59" s="93"/>
      <c r="G59" s="93"/>
      <c r="H59" s="28">
        <f t="shared" si="0"/>
        <v>0</v>
      </c>
      <c r="I59" s="42"/>
      <c r="J59" s="45"/>
      <c r="K59" s="221"/>
      <c r="L59" s="183"/>
      <c r="M59" s="238"/>
    </row>
    <row r="60" spans="2:13" ht="13.5" thickBot="1" x14ac:dyDescent="0.25">
      <c r="B60" s="281"/>
      <c r="C60" s="282"/>
      <c r="D60" s="127"/>
      <c r="E60" s="83"/>
      <c r="F60" s="94"/>
      <c r="G60" s="94"/>
      <c r="H60" s="29">
        <f t="shared" si="0"/>
        <v>0</v>
      </c>
      <c r="I60" s="268">
        <f>SUM(H51:H60)</f>
        <v>0</v>
      </c>
      <c r="J60" s="299"/>
      <c r="K60" s="222"/>
      <c r="L60" s="183"/>
      <c r="M60" s="238"/>
    </row>
    <row r="61" spans="2:13" x14ac:dyDescent="0.2">
      <c r="B61" s="341" t="s">
        <v>138</v>
      </c>
      <c r="C61" s="283"/>
      <c r="D61" s="122"/>
      <c r="E61" s="84"/>
      <c r="F61" s="95"/>
      <c r="G61" s="95"/>
      <c r="H61" s="38">
        <f t="shared" si="0"/>
        <v>0</v>
      </c>
      <c r="I61" s="42"/>
      <c r="J61" s="45"/>
      <c r="K61" s="221"/>
      <c r="L61" s="183"/>
      <c r="M61" s="238"/>
    </row>
    <row r="62" spans="2:13" x14ac:dyDescent="0.2">
      <c r="B62" s="297"/>
      <c r="C62" s="298"/>
      <c r="D62" s="119"/>
      <c r="E62" s="79"/>
      <c r="F62" s="89"/>
      <c r="G62" s="89"/>
      <c r="H62" s="28">
        <f t="shared" si="0"/>
        <v>0</v>
      </c>
      <c r="I62" s="42"/>
      <c r="J62" s="45"/>
      <c r="K62" s="221"/>
      <c r="L62" s="183"/>
      <c r="M62" s="238"/>
    </row>
    <row r="63" spans="2:13" x14ac:dyDescent="0.2">
      <c r="B63" s="297"/>
      <c r="C63" s="298"/>
      <c r="D63" s="119"/>
      <c r="E63" s="79"/>
      <c r="F63" s="89"/>
      <c r="G63" s="89"/>
      <c r="H63" s="28">
        <f t="shared" si="0"/>
        <v>0</v>
      </c>
      <c r="I63" s="42"/>
      <c r="J63" s="45"/>
      <c r="K63" s="221"/>
      <c r="L63" s="183"/>
      <c r="M63" s="238"/>
    </row>
    <row r="64" spans="2:13" x14ac:dyDescent="0.2">
      <c r="B64" s="297"/>
      <c r="C64" s="298"/>
      <c r="D64" s="119"/>
      <c r="E64" s="79"/>
      <c r="F64" s="89"/>
      <c r="G64" s="89"/>
      <c r="H64" s="28">
        <f t="shared" si="0"/>
        <v>0</v>
      </c>
      <c r="I64" s="42"/>
      <c r="J64" s="45"/>
      <c r="K64" s="221"/>
      <c r="L64" s="183"/>
      <c r="M64" s="238"/>
    </row>
    <row r="65" spans="2:13" x14ac:dyDescent="0.2">
      <c r="B65" s="284"/>
      <c r="C65" s="285"/>
      <c r="D65" s="119"/>
      <c r="E65" s="79"/>
      <c r="F65" s="89"/>
      <c r="G65" s="89"/>
      <c r="H65" s="28">
        <f t="shared" si="0"/>
        <v>0</v>
      </c>
      <c r="I65" s="42"/>
      <c r="J65" s="45"/>
      <c r="K65" s="221"/>
      <c r="L65" s="183"/>
      <c r="M65" s="238"/>
    </row>
    <row r="66" spans="2:13" x14ac:dyDescent="0.2">
      <c r="B66" s="284"/>
      <c r="C66" s="285"/>
      <c r="D66" s="119"/>
      <c r="E66" s="79"/>
      <c r="F66" s="89"/>
      <c r="G66" s="89"/>
      <c r="H66" s="28">
        <f t="shared" si="0"/>
        <v>0</v>
      </c>
      <c r="I66" s="42"/>
      <c r="J66" s="45"/>
      <c r="K66" s="221"/>
      <c r="L66" s="183"/>
      <c r="M66" s="238"/>
    </row>
    <row r="67" spans="2:13" ht="13.5" thickBot="1" x14ac:dyDescent="0.25">
      <c r="B67" s="284"/>
      <c r="C67" s="285"/>
      <c r="D67" s="119"/>
      <c r="E67" s="79"/>
      <c r="F67" s="89"/>
      <c r="G67" s="89"/>
      <c r="H67" s="28">
        <f t="shared" si="0"/>
        <v>0</v>
      </c>
      <c r="I67" s="42"/>
      <c r="J67" s="45"/>
      <c r="K67" s="221"/>
      <c r="L67" s="183"/>
      <c r="M67" s="238"/>
    </row>
    <row r="68" spans="2:13" ht="13.5" thickBot="1" x14ac:dyDescent="0.25">
      <c r="B68" s="286"/>
      <c r="C68" s="287"/>
      <c r="D68" s="123"/>
      <c r="E68" s="80"/>
      <c r="F68" s="90"/>
      <c r="G68" s="90"/>
      <c r="H68" s="39">
        <f t="shared" si="0"/>
        <v>0</v>
      </c>
      <c r="I68" s="268">
        <f>SUM(H61:H68)</f>
        <v>0</v>
      </c>
      <c r="J68" s="299"/>
      <c r="K68" s="222"/>
      <c r="L68" s="183"/>
      <c r="M68" s="238"/>
    </row>
    <row r="69" spans="2:13" x14ac:dyDescent="0.2">
      <c r="B69" s="341" t="s">
        <v>139</v>
      </c>
      <c r="C69" s="283"/>
      <c r="D69" s="125"/>
      <c r="E69" s="82"/>
      <c r="F69" s="92"/>
      <c r="G69" s="92"/>
      <c r="H69" s="38">
        <f t="shared" si="0"/>
        <v>0</v>
      </c>
      <c r="I69" s="42"/>
      <c r="J69" s="45"/>
      <c r="K69" s="221"/>
      <c r="L69" s="183"/>
      <c r="M69" s="238"/>
    </row>
    <row r="70" spans="2:13" x14ac:dyDescent="0.2">
      <c r="B70" s="297"/>
      <c r="C70" s="298"/>
      <c r="D70" s="128"/>
      <c r="E70" s="85"/>
      <c r="F70" s="96"/>
      <c r="G70" s="96"/>
      <c r="H70" s="28">
        <f t="shared" si="0"/>
        <v>0</v>
      </c>
      <c r="I70" s="42"/>
      <c r="J70" s="45"/>
      <c r="K70" s="221"/>
      <c r="L70" s="183"/>
      <c r="M70" s="238"/>
    </row>
    <row r="71" spans="2:13" x14ac:dyDescent="0.2">
      <c r="B71" s="297"/>
      <c r="C71" s="298"/>
      <c r="D71" s="128"/>
      <c r="E71" s="85"/>
      <c r="F71" s="96"/>
      <c r="G71" s="96"/>
      <c r="H71" s="28">
        <f t="shared" si="0"/>
        <v>0</v>
      </c>
      <c r="I71" s="42"/>
      <c r="J71" s="45"/>
      <c r="K71" s="221"/>
      <c r="L71" s="183"/>
      <c r="M71" s="238"/>
    </row>
    <row r="72" spans="2:13" x14ac:dyDescent="0.2">
      <c r="B72" s="297"/>
      <c r="C72" s="298"/>
      <c r="D72" s="128"/>
      <c r="E72" s="85"/>
      <c r="F72" s="96"/>
      <c r="G72" s="96"/>
      <c r="H72" s="28">
        <f t="shared" si="0"/>
        <v>0</v>
      </c>
      <c r="I72" s="42"/>
      <c r="J72" s="45"/>
      <c r="K72" s="221"/>
      <c r="L72" s="183"/>
      <c r="M72" s="238"/>
    </row>
    <row r="73" spans="2:13" x14ac:dyDescent="0.2">
      <c r="B73" s="297"/>
      <c r="C73" s="298"/>
      <c r="D73" s="128"/>
      <c r="E73" s="85"/>
      <c r="F73" s="96"/>
      <c r="G73" s="96"/>
      <c r="H73" s="28">
        <f t="shared" si="0"/>
        <v>0</v>
      </c>
      <c r="I73" s="42"/>
      <c r="J73" s="45"/>
      <c r="K73" s="221"/>
      <c r="L73" s="183"/>
      <c r="M73" s="238"/>
    </row>
    <row r="74" spans="2:13" x14ac:dyDescent="0.2">
      <c r="B74" s="284"/>
      <c r="C74" s="285"/>
      <c r="D74" s="126"/>
      <c r="E74" s="50"/>
      <c r="F74" s="93"/>
      <c r="G74" s="93"/>
      <c r="H74" s="28">
        <f>F74*G74</f>
        <v>0</v>
      </c>
      <c r="I74" s="42"/>
      <c r="J74" s="45"/>
      <c r="K74" s="221"/>
      <c r="L74" s="183"/>
      <c r="M74" s="238"/>
    </row>
    <row r="75" spans="2:13" ht="13.5" thickBot="1" x14ac:dyDescent="0.25">
      <c r="B75" s="284"/>
      <c r="C75" s="285"/>
      <c r="D75" s="126"/>
      <c r="E75" s="50"/>
      <c r="F75" s="93"/>
      <c r="G75" s="93"/>
      <c r="H75" s="28">
        <f t="shared" si="0"/>
        <v>0</v>
      </c>
      <c r="I75" s="42"/>
      <c r="J75" s="45"/>
      <c r="K75" s="221"/>
      <c r="L75" s="183"/>
      <c r="M75" s="238"/>
    </row>
    <row r="76" spans="2:13" ht="13.5" thickBot="1" x14ac:dyDescent="0.25">
      <c r="B76" s="286"/>
      <c r="C76" s="287"/>
      <c r="D76" s="127"/>
      <c r="E76" s="83"/>
      <c r="F76" s="94"/>
      <c r="G76" s="94"/>
      <c r="H76" s="39">
        <f t="shared" si="0"/>
        <v>0</v>
      </c>
      <c r="I76" s="268">
        <f>SUM(H69:H76)</f>
        <v>0</v>
      </c>
      <c r="J76" s="299"/>
      <c r="K76" s="222"/>
      <c r="L76" s="183"/>
      <c r="M76" s="238"/>
    </row>
    <row r="77" spans="2:13" x14ac:dyDescent="0.2">
      <c r="B77" s="341" t="s">
        <v>140</v>
      </c>
      <c r="C77" s="283"/>
      <c r="D77" s="122"/>
      <c r="E77" s="84"/>
      <c r="F77" s="95"/>
      <c r="G77" s="95"/>
      <c r="H77" s="38">
        <f t="shared" si="0"/>
        <v>0</v>
      </c>
      <c r="I77" s="42"/>
      <c r="J77" s="45"/>
      <c r="K77" s="221"/>
      <c r="L77" s="183"/>
      <c r="M77" s="238"/>
    </row>
    <row r="78" spans="2:13" x14ac:dyDescent="0.2">
      <c r="B78" s="284"/>
      <c r="C78" s="285"/>
      <c r="D78" s="119"/>
      <c r="E78" s="79"/>
      <c r="F78" s="89"/>
      <c r="G78" s="89"/>
      <c r="H78" s="28">
        <f t="shared" si="0"/>
        <v>0</v>
      </c>
      <c r="I78" s="42"/>
      <c r="J78" s="45"/>
      <c r="K78" s="221"/>
      <c r="L78" s="183"/>
      <c r="M78" s="238"/>
    </row>
    <row r="79" spans="2:13" ht="12.75" customHeight="1" x14ac:dyDescent="0.2">
      <c r="B79" s="284"/>
      <c r="C79" s="285"/>
      <c r="D79" s="119"/>
      <c r="E79" s="79"/>
      <c r="F79" s="89"/>
      <c r="G79" s="89"/>
      <c r="H79" s="28">
        <f t="shared" si="0"/>
        <v>0</v>
      </c>
      <c r="I79" s="42"/>
      <c r="J79" s="45"/>
      <c r="K79" s="221"/>
      <c r="L79" s="183"/>
      <c r="M79" s="238"/>
    </row>
    <row r="80" spans="2:13" ht="13.5" thickBot="1" x14ac:dyDescent="0.25">
      <c r="B80" s="284"/>
      <c r="C80" s="285"/>
      <c r="D80" s="119"/>
      <c r="E80" s="79"/>
      <c r="F80" s="89"/>
      <c r="G80" s="89"/>
      <c r="H80" s="28">
        <f t="shared" si="0"/>
        <v>0</v>
      </c>
      <c r="I80" s="42"/>
      <c r="J80" s="45"/>
      <c r="K80" s="221"/>
      <c r="L80" s="183"/>
      <c r="M80" s="238"/>
    </row>
    <row r="81" spans="2:13" ht="13.5" thickBot="1" x14ac:dyDescent="0.25">
      <c r="B81" s="286"/>
      <c r="C81" s="287"/>
      <c r="D81" s="123"/>
      <c r="E81" s="80"/>
      <c r="F81" s="90"/>
      <c r="G81" s="90"/>
      <c r="H81" s="39">
        <f t="shared" si="0"/>
        <v>0</v>
      </c>
      <c r="I81" s="268">
        <f>SUM(H77:H81)</f>
        <v>0</v>
      </c>
      <c r="J81" s="299"/>
      <c r="K81" s="222"/>
      <c r="L81" s="183"/>
      <c r="M81" s="238"/>
    </row>
    <row r="82" spans="2:13" x14ac:dyDescent="0.2">
      <c r="B82" s="341" t="s">
        <v>141</v>
      </c>
      <c r="C82" s="283"/>
      <c r="D82" s="125"/>
      <c r="E82" s="82"/>
      <c r="F82" s="92"/>
      <c r="G82" s="92"/>
      <c r="H82" s="38">
        <f t="shared" si="0"/>
        <v>0</v>
      </c>
      <c r="I82" s="42"/>
      <c r="J82" s="45"/>
      <c r="K82" s="221"/>
      <c r="L82" s="183"/>
      <c r="M82" s="238"/>
    </row>
    <row r="83" spans="2:13" x14ac:dyDescent="0.2">
      <c r="B83" s="284"/>
      <c r="C83" s="285"/>
      <c r="D83" s="126"/>
      <c r="E83" s="50"/>
      <c r="F83" s="93"/>
      <c r="G83" s="93"/>
      <c r="H83" s="28">
        <f t="shared" si="0"/>
        <v>0</v>
      </c>
      <c r="I83" s="42"/>
      <c r="J83" s="45"/>
      <c r="K83" s="221"/>
      <c r="L83" s="183"/>
      <c r="M83" s="238"/>
    </row>
    <row r="84" spans="2:13" x14ac:dyDescent="0.2">
      <c r="B84" s="284"/>
      <c r="C84" s="285"/>
      <c r="D84" s="126"/>
      <c r="E84" s="50"/>
      <c r="F84" s="93"/>
      <c r="G84" s="93"/>
      <c r="H84" s="28">
        <f t="shared" si="0"/>
        <v>0</v>
      </c>
      <c r="I84" s="42"/>
      <c r="J84" s="45"/>
      <c r="K84" s="221"/>
      <c r="L84" s="183"/>
      <c r="M84" s="238"/>
    </row>
    <row r="85" spans="2:13" x14ac:dyDescent="0.2">
      <c r="B85" s="284"/>
      <c r="C85" s="285"/>
      <c r="D85" s="126"/>
      <c r="E85" s="50"/>
      <c r="F85" s="93"/>
      <c r="G85" s="93"/>
      <c r="H85" s="28">
        <f t="shared" si="0"/>
        <v>0</v>
      </c>
      <c r="I85" s="42"/>
      <c r="J85" s="45"/>
      <c r="K85" s="221"/>
      <c r="L85" s="183"/>
      <c r="M85" s="238"/>
    </row>
    <row r="86" spans="2:13" x14ac:dyDescent="0.2">
      <c r="B86" s="284"/>
      <c r="C86" s="285"/>
      <c r="D86" s="126"/>
      <c r="E86" s="50"/>
      <c r="F86" s="93"/>
      <c r="G86" s="93"/>
      <c r="H86" s="28">
        <f t="shared" si="0"/>
        <v>0</v>
      </c>
      <c r="I86" s="42"/>
      <c r="J86" s="45"/>
      <c r="K86" s="221"/>
      <c r="L86" s="183"/>
      <c r="M86" s="238"/>
    </row>
    <row r="87" spans="2:13" x14ac:dyDescent="0.2">
      <c r="B87" s="284"/>
      <c r="C87" s="285"/>
      <c r="D87" s="126"/>
      <c r="E87" s="50"/>
      <c r="F87" s="93"/>
      <c r="G87" s="93"/>
      <c r="H87" s="28">
        <f t="shared" si="0"/>
        <v>0</v>
      </c>
      <c r="I87" s="42"/>
      <c r="J87" s="45"/>
      <c r="K87" s="221"/>
      <c r="L87" s="183"/>
      <c r="M87" s="238"/>
    </row>
    <row r="88" spans="2:13" x14ac:dyDescent="0.2">
      <c r="B88" s="284"/>
      <c r="C88" s="285"/>
      <c r="D88" s="126"/>
      <c r="E88" s="50"/>
      <c r="F88" s="93"/>
      <c r="G88" s="93"/>
      <c r="H88" s="28">
        <f t="shared" si="0"/>
        <v>0</v>
      </c>
      <c r="I88" s="42"/>
      <c r="J88" s="45"/>
      <c r="K88" s="221"/>
      <c r="L88" s="183"/>
      <c r="M88" s="238"/>
    </row>
    <row r="89" spans="2:13" ht="13.5" thickBot="1" x14ac:dyDescent="0.25">
      <c r="B89" s="284"/>
      <c r="C89" s="285"/>
      <c r="D89" s="126"/>
      <c r="E89" s="50"/>
      <c r="F89" s="93"/>
      <c r="G89" s="93"/>
      <c r="H89" s="28">
        <f t="shared" si="0"/>
        <v>0</v>
      </c>
      <c r="I89" s="42"/>
      <c r="J89" s="45"/>
      <c r="K89" s="221"/>
      <c r="L89" s="183"/>
      <c r="M89" s="238"/>
    </row>
    <row r="90" spans="2:13" ht="13.5" thickBot="1" x14ac:dyDescent="0.25">
      <c r="B90" s="286"/>
      <c r="C90" s="287"/>
      <c r="D90" s="127"/>
      <c r="E90" s="83"/>
      <c r="F90" s="94"/>
      <c r="G90" s="94"/>
      <c r="H90" s="39">
        <f t="shared" si="0"/>
        <v>0</v>
      </c>
      <c r="I90" s="268">
        <f>SUM(H82:H90)</f>
        <v>0</v>
      </c>
      <c r="J90" s="299"/>
      <c r="K90" s="222"/>
      <c r="L90" s="183"/>
      <c r="M90" s="238"/>
    </row>
    <row r="91" spans="2:13" x14ac:dyDescent="0.2">
      <c r="B91" s="341" t="s">
        <v>142</v>
      </c>
      <c r="C91" s="283"/>
      <c r="D91" s="122"/>
      <c r="E91" s="84"/>
      <c r="F91" s="95"/>
      <c r="G91" s="95"/>
      <c r="H91" s="38">
        <f t="shared" si="0"/>
        <v>0</v>
      </c>
      <c r="I91" s="42"/>
      <c r="J91" s="45"/>
      <c r="K91" s="221"/>
      <c r="L91" s="184"/>
      <c r="M91" s="238"/>
    </row>
    <row r="92" spans="2:13" ht="13.5" thickBot="1" x14ac:dyDescent="0.25">
      <c r="B92" s="284"/>
      <c r="C92" s="285"/>
      <c r="D92" s="119"/>
      <c r="E92" s="79"/>
      <c r="F92" s="89"/>
      <c r="G92" s="89"/>
      <c r="H92" s="28">
        <f t="shared" si="0"/>
        <v>0</v>
      </c>
      <c r="I92" s="42"/>
      <c r="J92" s="45"/>
      <c r="K92" s="221"/>
      <c r="L92" s="183"/>
      <c r="M92" s="238"/>
    </row>
    <row r="93" spans="2:13" ht="13.5" thickBot="1" x14ac:dyDescent="0.25">
      <c r="B93" s="286"/>
      <c r="C93" s="287"/>
      <c r="D93" s="123"/>
      <c r="E93" s="80"/>
      <c r="F93" s="90"/>
      <c r="G93" s="90"/>
      <c r="H93" s="39">
        <f t="shared" si="0"/>
        <v>0</v>
      </c>
      <c r="I93" s="268">
        <f>SUM(H91:H93)</f>
        <v>0</v>
      </c>
      <c r="J93" s="299"/>
      <c r="K93" s="222"/>
      <c r="L93" s="183"/>
      <c r="M93" s="238"/>
    </row>
    <row r="94" spans="2:13" x14ac:dyDescent="0.2">
      <c r="B94" s="342" t="s">
        <v>143</v>
      </c>
      <c r="C94" s="290"/>
      <c r="D94" s="125"/>
      <c r="E94" s="82"/>
      <c r="F94" s="92"/>
      <c r="G94" s="92"/>
      <c r="H94" s="38">
        <f t="shared" si="0"/>
        <v>0</v>
      </c>
      <c r="I94" s="26"/>
      <c r="J94" s="27"/>
      <c r="K94" s="222"/>
      <c r="L94" s="183"/>
      <c r="M94" s="238"/>
    </row>
    <row r="95" spans="2:13" ht="13.5" thickBot="1" x14ac:dyDescent="0.25">
      <c r="B95" s="291"/>
      <c r="C95" s="292"/>
      <c r="D95" s="126"/>
      <c r="E95" s="50"/>
      <c r="F95" s="93"/>
      <c r="G95" s="93"/>
      <c r="H95" s="28">
        <f>F95*G95</f>
        <v>0</v>
      </c>
      <c r="I95" s="26"/>
      <c r="J95" s="27"/>
      <c r="K95" s="222"/>
      <c r="L95" s="183"/>
      <c r="M95" s="238"/>
    </row>
    <row r="96" spans="2:13" ht="13.5" thickBot="1" x14ac:dyDescent="0.25">
      <c r="B96" s="293"/>
      <c r="C96" s="294"/>
      <c r="D96" s="127"/>
      <c r="E96" s="83"/>
      <c r="F96" s="94"/>
      <c r="G96" s="94"/>
      <c r="H96" s="39">
        <f>F96*G96</f>
        <v>0</v>
      </c>
      <c r="I96" s="268">
        <f>SUM(H94:H96)</f>
        <v>0</v>
      </c>
      <c r="J96" s="299"/>
      <c r="K96" s="222"/>
      <c r="L96" s="183"/>
      <c r="M96" s="238"/>
    </row>
    <row r="97" spans="2:13" ht="13.5" thickBot="1" x14ac:dyDescent="0.25">
      <c r="F97" s="43"/>
      <c r="H97" s="41"/>
      <c r="I97" s="42"/>
      <c r="J97" s="45"/>
      <c r="K97" s="221"/>
      <c r="L97" s="183"/>
      <c r="M97" s="238"/>
    </row>
    <row r="98" spans="2:13" ht="12.75" customHeight="1" thickBot="1" x14ac:dyDescent="0.25">
      <c r="B98" s="97" t="s">
        <v>19</v>
      </c>
      <c r="C98" s="98"/>
      <c r="D98" s="223"/>
      <c r="E98" s="224"/>
      <c r="F98" s="225"/>
      <c r="G98" s="226"/>
      <c r="H98" s="227">
        <f>SUM(H10:H96)</f>
        <v>0</v>
      </c>
      <c r="I98" s="300">
        <f>SUM(J42+I50+I60+I68+I76+I81+I90+I93+I96)</f>
        <v>0</v>
      </c>
      <c r="J98" s="299"/>
      <c r="K98" s="222"/>
      <c r="L98" s="183"/>
      <c r="M98" s="238"/>
    </row>
    <row r="99" spans="2:13" x14ac:dyDescent="0.2">
      <c r="F99" s="43"/>
      <c r="H99" s="41"/>
      <c r="I99" s="42"/>
      <c r="J99" s="221"/>
      <c r="L99" s="228"/>
    </row>
    <row r="100" spans="2:13" x14ac:dyDescent="0.2">
      <c r="F100" s="43"/>
      <c r="H100" s="41"/>
      <c r="I100" s="42"/>
      <c r="J100" s="221"/>
      <c r="L100" s="228"/>
    </row>
    <row r="101" spans="2:13" x14ac:dyDescent="0.2">
      <c r="B101" s="9" t="s">
        <v>57</v>
      </c>
      <c r="F101" s="43"/>
      <c r="H101" s="41"/>
      <c r="I101" s="42"/>
      <c r="J101" s="221"/>
      <c r="L101" s="228"/>
    </row>
    <row r="102" spans="2:13" ht="15" x14ac:dyDescent="0.2">
      <c r="B102" s="133" t="str">
        <f>B3</f>
        <v>INDICAR AQUÍ NOMBRE ASOCIADO 1</v>
      </c>
      <c r="C102" s="46"/>
      <c r="D102" s="104" t="s">
        <v>54</v>
      </c>
      <c r="F102" s="43"/>
      <c r="H102" s="41"/>
      <c r="I102" s="42"/>
      <c r="J102" s="221"/>
      <c r="L102" s="228"/>
    </row>
    <row r="103" spans="2:13" ht="13.5" thickBot="1" x14ac:dyDescent="0.25">
      <c r="B103" s="9"/>
      <c r="F103" s="43"/>
      <c r="H103" s="41"/>
      <c r="I103" s="42"/>
      <c r="J103" s="221"/>
      <c r="L103" s="228"/>
    </row>
    <row r="104" spans="2:13" ht="13.5" thickBot="1" x14ac:dyDescent="0.25">
      <c r="B104" s="229" t="s">
        <v>96</v>
      </c>
      <c r="C104" s="230"/>
      <c r="D104" s="231"/>
      <c r="E104" s="232"/>
      <c r="F104" s="233"/>
      <c r="G104" s="233"/>
      <c r="H104" s="234"/>
      <c r="I104" s="234"/>
      <c r="J104" s="235"/>
      <c r="L104" s="228"/>
    </row>
    <row r="105" spans="2:13" ht="12.75" customHeight="1" x14ac:dyDescent="0.2">
      <c r="B105" s="9"/>
      <c r="F105" s="43"/>
      <c r="H105" s="41"/>
      <c r="I105" s="42"/>
      <c r="J105" s="221"/>
      <c r="L105" s="228"/>
    </row>
    <row r="106" spans="2:13" ht="25.5" x14ac:dyDescent="0.2">
      <c r="B106" s="23" t="s">
        <v>10</v>
      </c>
      <c r="C106" s="23" t="s">
        <v>11</v>
      </c>
      <c r="D106" s="24" t="s">
        <v>12</v>
      </c>
      <c r="E106" s="24" t="s">
        <v>14</v>
      </c>
      <c r="F106" s="219" t="s">
        <v>9</v>
      </c>
      <c r="G106" s="212" t="s">
        <v>13</v>
      </c>
      <c r="H106" s="220" t="s">
        <v>15</v>
      </c>
      <c r="I106" s="220" t="s">
        <v>16</v>
      </c>
      <c r="J106" s="220" t="s">
        <v>18</v>
      </c>
      <c r="L106" s="182" t="s">
        <v>49</v>
      </c>
      <c r="M106" s="177" t="s">
        <v>94</v>
      </c>
    </row>
    <row r="107" spans="2:13" ht="25.5" x14ac:dyDescent="0.2">
      <c r="B107" s="271" t="s">
        <v>1</v>
      </c>
      <c r="C107" s="129" t="str">
        <f>'Memoria Aporte FIA al Ejecutor'!C6</f>
        <v>Coordinador Principal: indicar nombre aquí</v>
      </c>
      <c r="D107" s="187"/>
      <c r="E107" s="188"/>
      <c r="F107" s="189"/>
      <c r="G107" s="189"/>
      <c r="H107" s="28">
        <f t="shared" ref="H107:H140" si="3">F107*G107</f>
        <v>0</v>
      </c>
      <c r="I107" s="28">
        <f>H107</f>
        <v>0</v>
      </c>
      <c r="J107" s="45"/>
      <c r="L107" s="183"/>
      <c r="M107" s="238"/>
    </row>
    <row r="108" spans="2:13" ht="25.5" x14ac:dyDescent="0.2">
      <c r="B108" s="272"/>
      <c r="C108" s="129" t="str">
        <f>'Memoria Aporte FIA al Ejecutor'!C7</f>
        <v>Coordinador Alterno: indicar nombre aquí</v>
      </c>
      <c r="D108" s="187"/>
      <c r="E108" s="188"/>
      <c r="F108" s="189"/>
      <c r="G108" s="189"/>
      <c r="H108" s="28">
        <f t="shared" si="3"/>
        <v>0</v>
      </c>
      <c r="I108" s="28">
        <f t="shared" ref="I108:I129" si="4">H108</f>
        <v>0</v>
      </c>
      <c r="J108" s="45"/>
      <c r="L108" s="183"/>
      <c r="M108" s="238"/>
    </row>
    <row r="109" spans="2:13" ht="25.5" x14ac:dyDescent="0.2">
      <c r="B109" s="272"/>
      <c r="C109" s="129" t="str">
        <f>'Memoria Aporte FIA al Ejecutor'!C8</f>
        <v>Equipo Técnico 1: indicar nombre aquí</v>
      </c>
      <c r="D109" s="187"/>
      <c r="E109" s="188"/>
      <c r="F109" s="189"/>
      <c r="G109" s="189"/>
      <c r="H109" s="28">
        <f t="shared" si="3"/>
        <v>0</v>
      </c>
      <c r="I109" s="28">
        <f t="shared" si="4"/>
        <v>0</v>
      </c>
      <c r="J109" s="45"/>
      <c r="L109" s="236"/>
      <c r="M109" s="238"/>
    </row>
    <row r="110" spans="2:13" ht="25.5" x14ac:dyDescent="0.2">
      <c r="B110" s="272"/>
      <c r="C110" s="129" t="str">
        <f>'Memoria Aporte FIA al Ejecutor'!C9</f>
        <v>Equipo Técnico 2: indicar nombre aquí</v>
      </c>
      <c r="D110" s="187"/>
      <c r="E110" s="188"/>
      <c r="F110" s="189"/>
      <c r="G110" s="189"/>
      <c r="H110" s="28">
        <f t="shared" si="3"/>
        <v>0</v>
      </c>
      <c r="I110" s="28">
        <f t="shared" si="4"/>
        <v>0</v>
      </c>
      <c r="J110" s="45"/>
      <c r="L110" s="183"/>
      <c r="M110" s="238"/>
    </row>
    <row r="111" spans="2:13" ht="25.5" x14ac:dyDescent="0.2">
      <c r="B111" s="272"/>
      <c r="C111" s="129" t="str">
        <f>'Memoria Aporte FIA al Ejecutor'!C10</f>
        <v>Equipo Técnico 3: indicar nombre aquí</v>
      </c>
      <c r="D111" s="187"/>
      <c r="E111" s="188"/>
      <c r="F111" s="189"/>
      <c r="G111" s="189"/>
      <c r="H111" s="28">
        <f t="shared" si="3"/>
        <v>0</v>
      </c>
      <c r="I111" s="28">
        <f t="shared" si="4"/>
        <v>0</v>
      </c>
      <c r="J111" s="45"/>
      <c r="L111" s="183"/>
      <c r="M111" s="238"/>
    </row>
    <row r="112" spans="2:13" ht="25.5" x14ac:dyDescent="0.2">
      <c r="B112" s="272"/>
      <c r="C112" s="129" t="str">
        <f>'Memoria Aporte FIA al Ejecutor'!C11</f>
        <v>Equipo Técnico 4: indicar nombre aquí</v>
      </c>
      <c r="D112" s="187"/>
      <c r="E112" s="188"/>
      <c r="F112" s="189"/>
      <c r="G112" s="189"/>
      <c r="H112" s="28">
        <f t="shared" si="3"/>
        <v>0</v>
      </c>
      <c r="I112" s="28">
        <f t="shared" si="4"/>
        <v>0</v>
      </c>
      <c r="J112" s="45"/>
      <c r="L112" s="183"/>
      <c r="M112" s="238"/>
    </row>
    <row r="113" spans="2:13" ht="25.5" x14ac:dyDescent="0.2">
      <c r="B113" s="272"/>
      <c r="C113" s="129" t="str">
        <f>'Memoria Aporte FIA al Ejecutor'!C12</f>
        <v>Equipo Técnico 5: indicar nombre aquí</v>
      </c>
      <c r="D113" s="187"/>
      <c r="E113" s="188"/>
      <c r="F113" s="189"/>
      <c r="G113" s="189"/>
      <c r="H113" s="28">
        <f t="shared" si="3"/>
        <v>0</v>
      </c>
      <c r="I113" s="28">
        <f t="shared" si="4"/>
        <v>0</v>
      </c>
      <c r="J113" s="45"/>
      <c r="L113" s="183"/>
      <c r="M113" s="238"/>
    </row>
    <row r="114" spans="2:13" ht="25.5" x14ac:dyDescent="0.2">
      <c r="B114" s="272"/>
      <c r="C114" s="129" t="str">
        <f>'Memoria Aporte FIA al Ejecutor'!C13</f>
        <v>Equipo Técnico 6: indicar nombre aquí</v>
      </c>
      <c r="D114" s="187"/>
      <c r="E114" s="188"/>
      <c r="F114" s="189"/>
      <c r="G114" s="189"/>
      <c r="H114" s="28">
        <f t="shared" si="3"/>
        <v>0</v>
      </c>
      <c r="I114" s="28">
        <f t="shared" si="4"/>
        <v>0</v>
      </c>
      <c r="J114" s="45"/>
      <c r="L114" s="183"/>
      <c r="M114" s="238"/>
    </row>
    <row r="115" spans="2:13" ht="25.5" x14ac:dyDescent="0.2">
      <c r="B115" s="272"/>
      <c r="C115" s="129" t="str">
        <f>'Memoria Aporte FIA al Ejecutor'!C14</f>
        <v>Equipo Técnico 7: indicar nombre aquí</v>
      </c>
      <c r="D115" s="187"/>
      <c r="E115" s="188"/>
      <c r="F115" s="189"/>
      <c r="G115" s="189"/>
      <c r="H115" s="28">
        <f t="shared" si="3"/>
        <v>0</v>
      </c>
      <c r="I115" s="28">
        <f t="shared" si="4"/>
        <v>0</v>
      </c>
      <c r="J115" s="45"/>
      <c r="L115" s="183"/>
      <c r="M115" s="238"/>
    </row>
    <row r="116" spans="2:13" ht="25.5" x14ac:dyDescent="0.2">
      <c r="B116" s="272"/>
      <c r="C116" s="129" t="str">
        <f>'Memoria Aporte FIA al Ejecutor'!C15</f>
        <v>Equipo Técnico 8: indicar nombre aquí</v>
      </c>
      <c r="D116" s="187"/>
      <c r="E116" s="188"/>
      <c r="F116" s="189"/>
      <c r="G116" s="189"/>
      <c r="H116" s="28">
        <f t="shared" si="3"/>
        <v>0</v>
      </c>
      <c r="I116" s="28">
        <f t="shared" si="4"/>
        <v>0</v>
      </c>
      <c r="J116" s="45"/>
      <c r="L116" s="183"/>
      <c r="M116" s="238"/>
    </row>
    <row r="117" spans="2:13" ht="25.5" x14ac:dyDescent="0.2">
      <c r="B117" s="272"/>
      <c r="C117" s="129" t="str">
        <f>'Memoria Aporte FIA al Ejecutor'!C16</f>
        <v>Equipo Técnico 9: indicar nombre aquí</v>
      </c>
      <c r="D117" s="187"/>
      <c r="E117" s="188"/>
      <c r="F117" s="189"/>
      <c r="G117" s="189"/>
      <c r="H117" s="28">
        <f t="shared" si="3"/>
        <v>0</v>
      </c>
      <c r="I117" s="28">
        <f t="shared" si="4"/>
        <v>0</v>
      </c>
      <c r="J117" s="45"/>
      <c r="L117" s="183"/>
      <c r="M117" s="238"/>
    </row>
    <row r="118" spans="2:13" ht="25.5" x14ac:dyDescent="0.2">
      <c r="B118" s="272"/>
      <c r="C118" s="129" t="str">
        <f>'Memoria Aporte FIA al Ejecutor'!C17</f>
        <v>Equipo Técnico 10: indicar nombre aquí</v>
      </c>
      <c r="D118" s="187"/>
      <c r="E118" s="188"/>
      <c r="F118" s="189"/>
      <c r="G118" s="189"/>
      <c r="H118" s="28">
        <f t="shared" si="3"/>
        <v>0</v>
      </c>
      <c r="I118" s="28">
        <f t="shared" si="4"/>
        <v>0</v>
      </c>
      <c r="J118" s="45"/>
      <c r="L118" s="183"/>
      <c r="M118" s="238"/>
    </row>
    <row r="119" spans="2:13" ht="25.5" x14ac:dyDescent="0.2">
      <c r="B119" s="272"/>
      <c r="C119" s="129" t="str">
        <f>'Memoria Aporte FIA al Ejecutor'!C18</f>
        <v>Equipo Técnico 11: indicar nombre aquí</v>
      </c>
      <c r="D119" s="187"/>
      <c r="E119" s="188"/>
      <c r="F119" s="189"/>
      <c r="G119" s="189"/>
      <c r="H119" s="28">
        <f t="shared" si="3"/>
        <v>0</v>
      </c>
      <c r="I119" s="28">
        <f t="shared" si="4"/>
        <v>0</v>
      </c>
      <c r="J119" s="45"/>
      <c r="L119" s="183"/>
      <c r="M119" s="238"/>
    </row>
    <row r="120" spans="2:13" ht="25.5" x14ac:dyDescent="0.2">
      <c r="B120" s="272"/>
      <c r="C120" s="129" t="str">
        <f>'Memoria Aporte FIA al Ejecutor'!C19</f>
        <v>Equipo Técnico 12: indicar nombre aquí</v>
      </c>
      <c r="D120" s="187"/>
      <c r="E120" s="188"/>
      <c r="F120" s="189"/>
      <c r="G120" s="189"/>
      <c r="H120" s="28">
        <f t="shared" si="3"/>
        <v>0</v>
      </c>
      <c r="I120" s="28">
        <f t="shared" si="4"/>
        <v>0</v>
      </c>
      <c r="J120" s="45"/>
      <c r="L120" s="183"/>
      <c r="M120" s="238"/>
    </row>
    <row r="121" spans="2:13" ht="25.5" x14ac:dyDescent="0.2">
      <c r="B121" s="272"/>
      <c r="C121" s="129" t="str">
        <f>'Memoria Aporte FIA al Ejecutor'!C20</f>
        <v>Equipo Técnico 13: indicar nombre aquí</v>
      </c>
      <c r="D121" s="187"/>
      <c r="E121" s="188"/>
      <c r="F121" s="189"/>
      <c r="G121" s="189"/>
      <c r="H121" s="28">
        <f t="shared" si="3"/>
        <v>0</v>
      </c>
      <c r="I121" s="28">
        <f t="shared" si="4"/>
        <v>0</v>
      </c>
      <c r="J121" s="45"/>
      <c r="L121" s="183"/>
      <c r="M121" s="238"/>
    </row>
    <row r="122" spans="2:13" ht="25.5" x14ac:dyDescent="0.2">
      <c r="B122" s="272"/>
      <c r="C122" s="129" t="str">
        <f>'Memoria Aporte FIA al Ejecutor'!C21</f>
        <v>Equipo Técnico 14: indicar nombre aquí</v>
      </c>
      <c r="D122" s="187"/>
      <c r="E122" s="188"/>
      <c r="F122" s="189"/>
      <c r="G122" s="189"/>
      <c r="H122" s="28">
        <f t="shared" si="3"/>
        <v>0</v>
      </c>
      <c r="I122" s="28">
        <f t="shared" si="4"/>
        <v>0</v>
      </c>
      <c r="J122" s="45"/>
      <c r="L122" s="183"/>
      <c r="M122" s="238"/>
    </row>
    <row r="123" spans="2:13" ht="25.5" x14ac:dyDescent="0.2">
      <c r="B123" s="272"/>
      <c r="C123" s="129" t="str">
        <f>'Memoria Aporte FIA al Ejecutor'!C22</f>
        <v>Equipo Técnico 15: indicar nombre aquí</v>
      </c>
      <c r="D123" s="187"/>
      <c r="E123" s="188"/>
      <c r="F123" s="189"/>
      <c r="G123" s="189"/>
      <c r="H123" s="28">
        <f t="shared" si="3"/>
        <v>0</v>
      </c>
      <c r="I123" s="28">
        <f t="shared" si="4"/>
        <v>0</v>
      </c>
      <c r="J123" s="45"/>
      <c r="L123" s="183"/>
      <c r="M123" s="238"/>
    </row>
    <row r="124" spans="2:13" ht="25.5" x14ac:dyDescent="0.2">
      <c r="B124" s="272"/>
      <c r="C124" s="129" t="str">
        <f>'Memoria Aporte FIA al Ejecutor'!C23</f>
        <v>Equipo Técnico 16: indicar nombre aquí</v>
      </c>
      <c r="D124" s="187"/>
      <c r="E124" s="188"/>
      <c r="F124" s="189"/>
      <c r="G124" s="189"/>
      <c r="H124" s="28">
        <f t="shared" si="3"/>
        <v>0</v>
      </c>
      <c r="I124" s="28">
        <f t="shared" si="4"/>
        <v>0</v>
      </c>
      <c r="J124" s="45"/>
      <c r="L124" s="183"/>
      <c r="M124" s="238"/>
    </row>
    <row r="125" spans="2:13" ht="25.5" x14ac:dyDescent="0.2">
      <c r="B125" s="272"/>
      <c r="C125" s="129" t="str">
        <f>'Memoria Aporte FIA al Ejecutor'!C24</f>
        <v>Equipo Técnico 17: indicar nombre aquí</v>
      </c>
      <c r="D125" s="187"/>
      <c r="E125" s="188"/>
      <c r="F125" s="189"/>
      <c r="G125" s="189"/>
      <c r="H125" s="28">
        <f t="shared" si="3"/>
        <v>0</v>
      </c>
      <c r="I125" s="28">
        <f t="shared" si="4"/>
        <v>0</v>
      </c>
      <c r="J125" s="45"/>
      <c r="L125" s="183"/>
      <c r="M125" s="238"/>
    </row>
    <row r="126" spans="2:13" ht="25.5" x14ac:dyDescent="0.2">
      <c r="B126" s="272"/>
      <c r="C126" s="129" t="str">
        <f>'Memoria Aporte FIA al Ejecutor'!C25</f>
        <v>Equipo Técnico 18: indicar nombre aquí</v>
      </c>
      <c r="D126" s="187"/>
      <c r="E126" s="188"/>
      <c r="F126" s="189"/>
      <c r="G126" s="189"/>
      <c r="H126" s="28">
        <f t="shared" si="3"/>
        <v>0</v>
      </c>
      <c r="I126" s="28">
        <f t="shared" si="4"/>
        <v>0</v>
      </c>
      <c r="J126" s="45"/>
      <c r="L126" s="183"/>
      <c r="M126" s="238"/>
    </row>
    <row r="127" spans="2:13" ht="25.5" x14ac:dyDescent="0.2">
      <c r="B127" s="272"/>
      <c r="C127" s="129" t="str">
        <f>'Memoria Aporte FIA al Ejecutor'!C26</f>
        <v>Equipo Técnico 19: indicar nombre aquí</v>
      </c>
      <c r="D127" s="187"/>
      <c r="E127" s="188"/>
      <c r="F127" s="189"/>
      <c r="G127" s="189"/>
      <c r="H127" s="28">
        <f t="shared" si="3"/>
        <v>0</v>
      </c>
      <c r="I127" s="28">
        <f t="shared" si="4"/>
        <v>0</v>
      </c>
      <c r="J127" s="45"/>
      <c r="L127" s="183"/>
      <c r="M127" s="238"/>
    </row>
    <row r="128" spans="2:13" ht="25.5" x14ac:dyDescent="0.2">
      <c r="B128" s="272"/>
      <c r="C128" s="129" t="str">
        <f>'Memoria Aporte FIA al Ejecutor'!C27</f>
        <v>Equipo Técnico 20: indicar nombre aquí</v>
      </c>
      <c r="D128" s="187"/>
      <c r="E128" s="188"/>
      <c r="F128" s="189"/>
      <c r="G128" s="189"/>
      <c r="H128" s="28">
        <f t="shared" si="3"/>
        <v>0</v>
      </c>
      <c r="I128" s="28">
        <f t="shared" si="4"/>
        <v>0</v>
      </c>
      <c r="J128" s="45"/>
      <c r="L128" s="183"/>
      <c r="M128" s="238"/>
    </row>
    <row r="129" spans="2:13" ht="25.5" x14ac:dyDescent="0.2">
      <c r="B129" s="272"/>
      <c r="C129" s="132" t="s">
        <v>67</v>
      </c>
      <c r="D129" s="187"/>
      <c r="E129" s="188"/>
      <c r="F129" s="189"/>
      <c r="G129" s="189"/>
      <c r="H129" s="28">
        <f>F129*G129</f>
        <v>0</v>
      </c>
      <c r="I129" s="28">
        <f t="shared" si="4"/>
        <v>0</v>
      </c>
      <c r="J129" s="45"/>
      <c r="K129" s="221"/>
      <c r="L129" s="183"/>
      <c r="M129" s="238"/>
    </row>
    <row r="130" spans="2:13" x14ac:dyDescent="0.2">
      <c r="B130" s="272"/>
      <c r="C130" s="274" t="s">
        <v>3</v>
      </c>
      <c r="D130" s="199"/>
      <c r="E130" s="200"/>
      <c r="F130" s="201"/>
      <c r="G130" s="201"/>
      <c r="H130" s="237">
        <f t="shared" si="3"/>
        <v>0</v>
      </c>
      <c r="I130" s="42"/>
      <c r="J130" s="45"/>
      <c r="L130" s="183"/>
      <c r="M130" s="238"/>
    </row>
    <row r="131" spans="2:13" x14ac:dyDescent="0.2">
      <c r="B131" s="272"/>
      <c r="C131" s="275"/>
      <c r="D131" s="202"/>
      <c r="E131" s="200"/>
      <c r="F131" s="203"/>
      <c r="G131" s="203"/>
      <c r="H131" s="237">
        <f t="shared" si="3"/>
        <v>0</v>
      </c>
      <c r="I131" s="42"/>
      <c r="J131" s="45"/>
      <c r="L131" s="183"/>
      <c r="M131" s="238"/>
    </row>
    <row r="132" spans="2:13" x14ac:dyDescent="0.2">
      <c r="B132" s="272"/>
      <c r="C132" s="275"/>
      <c r="D132" s="202"/>
      <c r="E132" s="200"/>
      <c r="F132" s="203"/>
      <c r="G132" s="203"/>
      <c r="H132" s="237">
        <f t="shared" si="3"/>
        <v>0</v>
      </c>
      <c r="I132" s="42"/>
      <c r="J132" s="45"/>
      <c r="L132" s="183"/>
      <c r="M132" s="238"/>
    </row>
    <row r="133" spans="2:13" x14ac:dyDescent="0.2">
      <c r="B133" s="272"/>
      <c r="C133" s="275"/>
      <c r="D133" s="202"/>
      <c r="E133" s="200"/>
      <c r="F133" s="203"/>
      <c r="G133" s="203"/>
      <c r="H133" s="237">
        <f t="shared" si="3"/>
        <v>0</v>
      </c>
      <c r="I133" s="42"/>
      <c r="J133" s="45"/>
      <c r="L133" s="183"/>
      <c r="M133" s="238"/>
    </row>
    <row r="134" spans="2:13" x14ac:dyDescent="0.2">
      <c r="B134" s="272"/>
      <c r="C134" s="276"/>
      <c r="D134" s="202"/>
      <c r="E134" s="204"/>
      <c r="F134" s="203"/>
      <c r="G134" s="203"/>
      <c r="H134" s="28">
        <f t="shared" si="3"/>
        <v>0</v>
      </c>
      <c r="I134" s="28">
        <f>SUM(H130:H134)</f>
        <v>0</v>
      </c>
      <c r="J134" s="45"/>
      <c r="L134" s="183"/>
      <c r="M134" s="238"/>
    </row>
    <row r="135" spans="2:13" x14ac:dyDescent="0.2">
      <c r="B135" s="272"/>
      <c r="C135" s="274" t="s">
        <v>2</v>
      </c>
      <c r="D135" s="202"/>
      <c r="E135" s="204"/>
      <c r="F135" s="203"/>
      <c r="G135" s="203"/>
      <c r="H135" s="28">
        <f t="shared" si="3"/>
        <v>0</v>
      </c>
      <c r="I135" s="42"/>
      <c r="J135" s="45"/>
      <c r="L135" s="183"/>
      <c r="M135" s="238"/>
    </row>
    <row r="136" spans="2:13" x14ac:dyDescent="0.2">
      <c r="B136" s="272"/>
      <c r="C136" s="275"/>
      <c r="D136" s="202"/>
      <c r="E136" s="204"/>
      <c r="F136" s="203"/>
      <c r="G136" s="203"/>
      <c r="H136" s="28">
        <f t="shared" si="3"/>
        <v>0</v>
      </c>
      <c r="I136" s="42"/>
      <c r="J136" s="45"/>
      <c r="L136" s="183"/>
      <c r="M136" s="238"/>
    </row>
    <row r="137" spans="2:13" x14ac:dyDescent="0.2">
      <c r="B137" s="272"/>
      <c r="C137" s="275"/>
      <c r="D137" s="202"/>
      <c r="E137" s="204"/>
      <c r="F137" s="203"/>
      <c r="G137" s="203"/>
      <c r="H137" s="28">
        <f t="shared" si="3"/>
        <v>0</v>
      </c>
      <c r="I137" s="42"/>
      <c r="J137" s="45"/>
      <c r="L137" s="183"/>
      <c r="M137" s="238"/>
    </row>
    <row r="138" spans="2:13" ht="13.5" thickBot="1" x14ac:dyDescent="0.25">
      <c r="B138" s="272"/>
      <c r="C138" s="275"/>
      <c r="D138" s="202"/>
      <c r="E138" s="204"/>
      <c r="F138" s="203"/>
      <c r="G138" s="203"/>
      <c r="H138" s="28">
        <f t="shared" si="3"/>
        <v>0</v>
      </c>
      <c r="I138" s="42"/>
      <c r="J138" s="45"/>
      <c r="L138" s="183"/>
      <c r="M138" s="238"/>
    </row>
    <row r="139" spans="2:13" ht="13.5" thickBot="1" x14ac:dyDescent="0.25">
      <c r="B139" s="273"/>
      <c r="C139" s="277"/>
      <c r="D139" s="205"/>
      <c r="E139" s="206"/>
      <c r="F139" s="207"/>
      <c r="G139" s="207"/>
      <c r="H139" s="29">
        <f t="shared" si="3"/>
        <v>0</v>
      </c>
      <c r="I139" s="77">
        <f>SUM(H135:H139)</f>
        <v>0</v>
      </c>
      <c r="J139" s="76">
        <f>SUM(I107:I129)+I134+I139</f>
        <v>0</v>
      </c>
      <c r="L139" s="183"/>
      <c r="M139" s="238"/>
    </row>
    <row r="140" spans="2:13" x14ac:dyDescent="0.2">
      <c r="B140" s="340" t="s">
        <v>136</v>
      </c>
      <c r="C140" s="278"/>
      <c r="D140" s="196"/>
      <c r="E140" s="197"/>
      <c r="F140" s="198"/>
      <c r="G140" s="198"/>
      <c r="H140" s="37">
        <f t="shared" si="3"/>
        <v>0</v>
      </c>
      <c r="I140" s="42"/>
      <c r="J140" s="45"/>
      <c r="L140" s="183"/>
      <c r="M140" s="238"/>
    </row>
    <row r="141" spans="2:13" x14ac:dyDescent="0.2">
      <c r="B141" s="279"/>
      <c r="C141" s="280"/>
      <c r="D141" s="187"/>
      <c r="E141" s="188"/>
      <c r="F141" s="189"/>
      <c r="G141" s="189"/>
      <c r="H141" s="28">
        <f t="shared" ref="H141:H146" si="5">F141*G141</f>
        <v>0</v>
      </c>
      <c r="I141" s="42"/>
      <c r="J141" s="45"/>
      <c r="L141" s="183"/>
      <c r="M141" s="238"/>
    </row>
    <row r="142" spans="2:13" x14ac:dyDescent="0.2">
      <c r="B142" s="279"/>
      <c r="C142" s="280"/>
      <c r="D142" s="187"/>
      <c r="E142" s="188"/>
      <c r="F142" s="189"/>
      <c r="G142" s="189"/>
      <c r="H142" s="28">
        <f t="shared" si="5"/>
        <v>0</v>
      </c>
      <c r="I142" s="42"/>
      <c r="J142" s="45"/>
      <c r="L142" s="183"/>
      <c r="M142" s="238"/>
    </row>
    <row r="143" spans="2:13" x14ac:dyDescent="0.2">
      <c r="B143" s="279"/>
      <c r="C143" s="280"/>
      <c r="D143" s="187"/>
      <c r="E143" s="188"/>
      <c r="F143" s="189"/>
      <c r="G143" s="189"/>
      <c r="H143" s="28">
        <f t="shared" si="5"/>
        <v>0</v>
      </c>
      <c r="I143" s="42"/>
      <c r="J143" s="45"/>
      <c r="L143" s="183"/>
      <c r="M143" s="238"/>
    </row>
    <row r="144" spans="2:13" x14ac:dyDescent="0.2">
      <c r="B144" s="279"/>
      <c r="C144" s="280"/>
      <c r="D144" s="187"/>
      <c r="E144" s="188"/>
      <c r="F144" s="189"/>
      <c r="G144" s="189"/>
      <c r="H144" s="28">
        <f t="shared" si="5"/>
        <v>0</v>
      </c>
      <c r="I144" s="42"/>
      <c r="J144" s="45"/>
      <c r="L144" s="183"/>
      <c r="M144" s="238"/>
    </row>
    <row r="145" spans="2:13" x14ac:dyDescent="0.2">
      <c r="B145" s="279"/>
      <c r="C145" s="280"/>
      <c r="D145" s="187"/>
      <c r="E145" s="188"/>
      <c r="F145" s="189"/>
      <c r="G145" s="189"/>
      <c r="H145" s="28">
        <f t="shared" si="5"/>
        <v>0</v>
      </c>
      <c r="I145" s="42"/>
      <c r="J145" s="45"/>
      <c r="L145" s="183"/>
      <c r="M145" s="238"/>
    </row>
    <row r="146" spans="2:13" ht="13.5" thickBot="1" x14ac:dyDescent="0.25">
      <c r="B146" s="279"/>
      <c r="C146" s="280"/>
      <c r="D146" s="187"/>
      <c r="E146" s="188"/>
      <c r="F146" s="189"/>
      <c r="G146" s="189"/>
      <c r="H146" s="28">
        <f t="shared" si="5"/>
        <v>0</v>
      </c>
      <c r="I146" s="42"/>
      <c r="J146" s="45"/>
      <c r="L146" s="183"/>
      <c r="M146" s="238"/>
    </row>
    <row r="147" spans="2:13" ht="13.5" thickBot="1" x14ac:dyDescent="0.25">
      <c r="B147" s="281"/>
      <c r="C147" s="282"/>
      <c r="D147" s="193"/>
      <c r="E147" s="194"/>
      <c r="F147" s="195"/>
      <c r="G147" s="195"/>
      <c r="H147" s="29">
        <f t="shared" ref="H147:H191" si="6">F147*G147</f>
        <v>0</v>
      </c>
      <c r="I147" s="268">
        <f>SUM(H140:H147)</f>
        <v>0</v>
      </c>
      <c r="J147" s="299"/>
      <c r="L147" s="183"/>
      <c r="M147" s="238"/>
    </row>
    <row r="148" spans="2:13" x14ac:dyDescent="0.2">
      <c r="B148" s="340" t="s">
        <v>137</v>
      </c>
      <c r="C148" s="278"/>
      <c r="D148" s="208"/>
      <c r="E148" s="209"/>
      <c r="F148" s="210"/>
      <c r="G148" s="210"/>
      <c r="H148" s="38">
        <f t="shared" si="6"/>
        <v>0</v>
      </c>
      <c r="I148" s="42"/>
      <c r="J148" s="45"/>
      <c r="L148" s="183"/>
      <c r="M148" s="238"/>
    </row>
    <row r="149" spans="2:13" x14ac:dyDescent="0.2">
      <c r="B149" s="279"/>
      <c r="C149" s="280"/>
      <c r="D149" s="202"/>
      <c r="E149" s="204"/>
      <c r="F149" s="203"/>
      <c r="G149" s="203"/>
      <c r="H149" s="28">
        <f t="shared" si="6"/>
        <v>0</v>
      </c>
      <c r="I149" s="42"/>
      <c r="J149" s="45"/>
      <c r="L149" s="183"/>
      <c r="M149" s="238"/>
    </row>
    <row r="150" spans="2:13" x14ac:dyDescent="0.2">
      <c r="B150" s="279"/>
      <c r="C150" s="280"/>
      <c r="D150" s="202"/>
      <c r="E150" s="204"/>
      <c r="F150" s="203"/>
      <c r="G150" s="203"/>
      <c r="H150" s="28">
        <f t="shared" si="6"/>
        <v>0</v>
      </c>
      <c r="I150" s="42"/>
      <c r="J150" s="45"/>
      <c r="L150" s="183"/>
      <c r="M150" s="238"/>
    </row>
    <row r="151" spans="2:13" x14ac:dyDescent="0.2">
      <c r="B151" s="279"/>
      <c r="C151" s="280"/>
      <c r="D151" s="202"/>
      <c r="E151" s="204"/>
      <c r="F151" s="203"/>
      <c r="G151" s="203"/>
      <c r="H151" s="28">
        <f t="shared" si="6"/>
        <v>0</v>
      </c>
      <c r="I151" s="42"/>
      <c r="J151" s="45"/>
      <c r="L151" s="183"/>
      <c r="M151" s="238"/>
    </row>
    <row r="152" spans="2:13" x14ac:dyDescent="0.2">
      <c r="B152" s="279"/>
      <c r="C152" s="280"/>
      <c r="D152" s="202"/>
      <c r="E152" s="204"/>
      <c r="F152" s="203"/>
      <c r="G152" s="203"/>
      <c r="H152" s="28">
        <f t="shared" si="6"/>
        <v>0</v>
      </c>
      <c r="I152" s="42"/>
      <c r="J152" s="45"/>
      <c r="L152" s="183"/>
      <c r="M152" s="238"/>
    </row>
    <row r="153" spans="2:13" x14ac:dyDescent="0.2">
      <c r="B153" s="279"/>
      <c r="C153" s="280"/>
      <c r="D153" s="202"/>
      <c r="E153" s="204"/>
      <c r="F153" s="203"/>
      <c r="G153" s="203"/>
      <c r="H153" s="28">
        <f t="shared" si="6"/>
        <v>0</v>
      </c>
      <c r="I153" s="42"/>
      <c r="J153" s="45"/>
      <c r="L153" s="183"/>
      <c r="M153" s="238"/>
    </row>
    <row r="154" spans="2:13" x14ac:dyDescent="0.2">
      <c r="B154" s="279"/>
      <c r="C154" s="280"/>
      <c r="D154" s="202"/>
      <c r="E154" s="204"/>
      <c r="F154" s="203"/>
      <c r="G154" s="203"/>
      <c r="H154" s="28">
        <f t="shared" si="6"/>
        <v>0</v>
      </c>
      <c r="I154" s="42"/>
      <c r="J154" s="45"/>
      <c r="L154" s="183"/>
      <c r="M154" s="238"/>
    </row>
    <row r="155" spans="2:13" x14ac:dyDescent="0.2">
      <c r="B155" s="279"/>
      <c r="C155" s="280"/>
      <c r="D155" s="202"/>
      <c r="E155" s="204"/>
      <c r="F155" s="203"/>
      <c r="G155" s="203"/>
      <c r="H155" s="28">
        <f t="shared" si="6"/>
        <v>0</v>
      </c>
      <c r="I155" s="42"/>
      <c r="J155" s="45"/>
      <c r="L155" s="183"/>
      <c r="M155" s="238"/>
    </row>
    <row r="156" spans="2:13" ht="13.5" thickBot="1" x14ac:dyDescent="0.25">
      <c r="B156" s="279"/>
      <c r="C156" s="280"/>
      <c r="D156" s="202"/>
      <c r="E156" s="204"/>
      <c r="F156" s="203"/>
      <c r="G156" s="203"/>
      <c r="H156" s="28">
        <f t="shared" si="6"/>
        <v>0</v>
      </c>
      <c r="I156" s="42"/>
      <c r="J156" s="45"/>
      <c r="L156" s="183"/>
      <c r="M156" s="238"/>
    </row>
    <row r="157" spans="2:13" ht="13.5" thickBot="1" x14ac:dyDescent="0.25">
      <c r="B157" s="281"/>
      <c r="C157" s="282"/>
      <c r="D157" s="205"/>
      <c r="E157" s="206"/>
      <c r="F157" s="207"/>
      <c r="G157" s="207"/>
      <c r="H157" s="29">
        <f t="shared" si="6"/>
        <v>0</v>
      </c>
      <c r="I157" s="268">
        <f>SUM(H148:H157)</f>
        <v>0</v>
      </c>
      <c r="J157" s="299"/>
      <c r="L157" s="183"/>
      <c r="M157" s="238"/>
    </row>
    <row r="158" spans="2:13" x14ac:dyDescent="0.2">
      <c r="B158" s="341" t="s">
        <v>138</v>
      </c>
      <c r="C158" s="283"/>
      <c r="D158" s="190"/>
      <c r="E158" s="191"/>
      <c r="F158" s="192"/>
      <c r="G158" s="192"/>
      <c r="H158" s="38">
        <f t="shared" si="6"/>
        <v>0</v>
      </c>
      <c r="I158" s="42"/>
      <c r="J158" s="45"/>
      <c r="L158" s="183"/>
      <c r="M158" s="238"/>
    </row>
    <row r="159" spans="2:13" x14ac:dyDescent="0.2">
      <c r="B159" s="284"/>
      <c r="C159" s="285"/>
      <c r="D159" s="187"/>
      <c r="E159" s="188"/>
      <c r="F159" s="189"/>
      <c r="G159" s="189"/>
      <c r="H159" s="28">
        <f t="shared" si="6"/>
        <v>0</v>
      </c>
      <c r="I159" s="42"/>
      <c r="J159" s="45"/>
      <c r="L159" s="183"/>
      <c r="M159" s="238"/>
    </row>
    <row r="160" spans="2:13" x14ac:dyDescent="0.2">
      <c r="B160" s="284"/>
      <c r="C160" s="285"/>
      <c r="D160" s="187"/>
      <c r="E160" s="188"/>
      <c r="F160" s="189"/>
      <c r="G160" s="189"/>
      <c r="H160" s="28">
        <f t="shared" si="6"/>
        <v>0</v>
      </c>
      <c r="I160" s="42"/>
      <c r="J160" s="45"/>
      <c r="L160" s="183"/>
      <c r="M160" s="238"/>
    </row>
    <row r="161" spans="2:13" x14ac:dyDescent="0.2">
      <c r="B161" s="284"/>
      <c r="C161" s="285"/>
      <c r="D161" s="187"/>
      <c r="E161" s="188"/>
      <c r="F161" s="189"/>
      <c r="G161" s="189"/>
      <c r="H161" s="28">
        <f t="shared" si="6"/>
        <v>0</v>
      </c>
      <c r="I161" s="42"/>
      <c r="J161" s="45"/>
      <c r="L161" s="183"/>
      <c r="M161" s="238"/>
    </row>
    <row r="162" spans="2:13" x14ac:dyDescent="0.2">
      <c r="B162" s="284"/>
      <c r="C162" s="285"/>
      <c r="D162" s="187"/>
      <c r="E162" s="188"/>
      <c r="F162" s="189"/>
      <c r="G162" s="189"/>
      <c r="H162" s="28">
        <f t="shared" si="6"/>
        <v>0</v>
      </c>
      <c r="I162" s="42"/>
      <c r="J162" s="45"/>
      <c r="L162" s="183"/>
      <c r="M162" s="238"/>
    </row>
    <row r="163" spans="2:13" x14ac:dyDescent="0.2">
      <c r="B163" s="284"/>
      <c r="C163" s="285"/>
      <c r="D163" s="187"/>
      <c r="E163" s="188"/>
      <c r="F163" s="189"/>
      <c r="G163" s="189"/>
      <c r="H163" s="28">
        <f t="shared" si="6"/>
        <v>0</v>
      </c>
      <c r="I163" s="42"/>
      <c r="J163" s="45"/>
      <c r="L163" s="183"/>
      <c r="M163" s="238"/>
    </row>
    <row r="164" spans="2:13" ht="13.5" thickBot="1" x14ac:dyDescent="0.25">
      <c r="B164" s="284"/>
      <c r="C164" s="285"/>
      <c r="D164" s="187"/>
      <c r="E164" s="188"/>
      <c r="F164" s="189"/>
      <c r="G164" s="189"/>
      <c r="H164" s="28">
        <f t="shared" si="6"/>
        <v>0</v>
      </c>
      <c r="I164" s="42"/>
      <c r="J164" s="45"/>
      <c r="L164" s="183"/>
      <c r="M164" s="238"/>
    </row>
    <row r="165" spans="2:13" ht="13.5" thickBot="1" x14ac:dyDescent="0.25">
      <c r="B165" s="286"/>
      <c r="C165" s="287"/>
      <c r="D165" s="193"/>
      <c r="E165" s="194"/>
      <c r="F165" s="195"/>
      <c r="G165" s="195"/>
      <c r="H165" s="39">
        <f t="shared" si="6"/>
        <v>0</v>
      </c>
      <c r="I165" s="268">
        <f>SUM(H158:H165)</f>
        <v>0</v>
      </c>
      <c r="J165" s="299"/>
      <c r="L165" s="183"/>
      <c r="M165" s="238"/>
    </row>
    <row r="166" spans="2:13" x14ac:dyDescent="0.2">
      <c r="B166" s="341" t="s">
        <v>139</v>
      </c>
      <c r="C166" s="283"/>
      <c r="D166" s="208"/>
      <c r="E166" s="209"/>
      <c r="F166" s="210"/>
      <c r="G166" s="210"/>
      <c r="H166" s="38">
        <f t="shared" si="6"/>
        <v>0</v>
      </c>
      <c r="I166" s="42"/>
      <c r="J166" s="45"/>
      <c r="L166" s="183"/>
      <c r="M166" s="238"/>
    </row>
    <row r="167" spans="2:13" x14ac:dyDescent="0.2">
      <c r="B167" s="284"/>
      <c r="C167" s="285"/>
      <c r="D167" s="202"/>
      <c r="E167" s="204"/>
      <c r="F167" s="203"/>
      <c r="G167" s="203"/>
      <c r="H167" s="28">
        <f t="shared" si="6"/>
        <v>0</v>
      </c>
      <c r="I167" s="42"/>
      <c r="J167" s="45"/>
      <c r="L167" s="183"/>
      <c r="M167" s="238"/>
    </row>
    <row r="168" spans="2:13" x14ac:dyDescent="0.2">
      <c r="B168" s="284"/>
      <c r="C168" s="285"/>
      <c r="D168" s="202"/>
      <c r="E168" s="204"/>
      <c r="F168" s="203"/>
      <c r="G168" s="203"/>
      <c r="H168" s="28">
        <f t="shared" si="6"/>
        <v>0</v>
      </c>
      <c r="I168" s="42"/>
      <c r="J168" s="45"/>
      <c r="L168" s="183"/>
      <c r="M168" s="238"/>
    </row>
    <row r="169" spans="2:13" x14ac:dyDescent="0.2">
      <c r="B169" s="284"/>
      <c r="C169" s="285"/>
      <c r="D169" s="202"/>
      <c r="E169" s="204"/>
      <c r="F169" s="203"/>
      <c r="G169" s="203"/>
      <c r="H169" s="28">
        <f t="shared" si="6"/>
        <v>0</v>
      </c>
      <c r="I169" s="42"/>
      <c r="J169" s="45"/>
      <c r="L169" s="183"/>
      <c r="M169" s="238"/>
    </row>
    <row r="170" spans="2:13" x14ac:dyDescent="0.2">
      <c r="B170" s="284"/>
      <c r="C170" s="285"/>
      <c r="D170" s="202"/>
      <c r="E170" s="204"/>
      <c r="F170" s="203"/>
      <c r="G170" s="203"/>
      <c r="H170" s="28">
        <f t="shared" si="6"/>
        <v>0</v>
      </c>
      <c r="I170" s="42"/>
      <c r="J170" s="45"/>
      <c r="L170" s="183"/>
      <c r="M170" s="238"/>
    </row>
    <row r="171" spans="2:13" x14ac:dyDescent="0.2">
      <c r="B171" s="284"/>
      <c r="C171" s="285"/>
      <c r="D171" s="202"/>
      <c r="E171" s="204"/>
      <c r="F171" s="203"/>
      <c r="G171" s="203"/>
      <c r="H171" s="28">
        <f t="shared" si="6"/>
        <v>0</v>
      </c>
      <c r="I171" s="42"/>
      <c r="J171" s="45"/>
      <c r="L171" s="183"/>
      <c r="M171" s="238"/>
    </row>
    <row r="172" spans="2:13" ht="13.5" thickBot="1" x14ac:dyDescent="0.25">
      <c r="B172" s="284"/>
      <c r="C172" s="285"/>
      <c r="D172" s="202"/>
      <c r="E172" s="204"/>
      <c r="F172" s="203"/>
      <c r="G172" s="203"/>
      <c r="H172" s="28">
        <f t="shared" si="6"/>
        <v>0</v>
      </c>
      <c r="I172" s="42"/>
      <c r="J172" s="45"/>
      <c r="L172" s="183"/>
      <c r="M172" s="238"/>
    </row>
    <row r="173" spans="2:13" ht="13.5" thickBot="1" x14ac:dyDescent="0.25">
      <c r="B173" s="286"/>
      <c r="C173" s="287"/>
      <c r="D173" s="205"/>
      <c r="E173" s="206"/>
      <c r="F173" s="207"/>
      <c r="G173" s="207"/>
      <c r="H173" s="39">
        <f t="shared" si="6"/>
        <v>0</v>
      </c>
      <c r="I173" s="268">
        <f>SUM(H166:H173)</f>
        <v>0</v>
      </c>
      <c r="J173" s="299"/>
      <c r="L173" s="183"/>
      <c r="M173" s="238"/>
    </row>
    <row r="174" spans="2:13" x14ac:dyDescent="0.2">
      <c r="B174" s="341" t="s">
        <v>140</v>
      </c>
      <c r="C174" s="283"/>
      <c r="D174" s="190"/>
      <c r="E174" s="191"/>
      <c r="F174" s="192"/>
      <c r="G174" s="192"/>
      <c r="H174" s="38">
        <f t="shared" si="6"/>
        <v>0</v>
      </c>
      <c r="I174" s="42"/>
      <c r="J174" s="45"/>
      <c r="L174" s="183"/>
      <c r="M174" s="238"/>
    </row>
    <row r="175" spans="2:13" x14ac:dyDescent="0.2">
      <c r="B175" s="284"/>
      <c r="C175" s="285"/>
      <c r="D175" s="187"/>
      <c r="E175" s="188"/>
      <c r="F175" s="189"/>
      <c r="G175" s="189"/>
      <c r="H175" s="28">
        <f t="shared" si="6"/>
        <v>0</v>
      </c>
      <c r="I175" s="42"/>
      <c r="J175" s="45"/>
      <c r="L175" s="183"/>
      <c r="M175" s="238"/>
    </row>
    <row r="176" spans="2:13" x14ac:dyDescent="0.2">
      <c r="B176" s="284"/>
      <c r="C176" s="285"/>
      <c r="D176" s="187"/>
      <c r="E176" s="188"/>
      <c r="F176" s="189"/>
      <c r="G176" s="189"/>
      <c r="H176" s="28">
        <f t="shared" si="6"/>
        <v>0</v>
      </c>
      <c r="I176" s="42"/>
      <c r="J176" s="45"/>
      <c r="L176" s="183"/>
      <c r="M176" s="238"/>
    </row>
    <row r="177" spans="2:13" ht="13.5" thickBot="1" x14ac:dyDescent="0.25">
      <c r="B177" s="284"/>
      <c r="C177" s="285"/>
      <c r="D177" s="187"/>
      <c r="E177" s="188"/>
      <c r="F177" s="189"/>
      <c r="G177" s="189"/>
      <c r="H177" s="28">
        <f t="shared" si="6"/>
        <v>0</v>
      </c>
      <c r="I177" s="42"/>
      <c r="J177" s="45"/>
      <c r="L177" s="183"/>
      <c r="M177" s="238"/>
    </row>
    <row r="178" spans="2:13" ht="13.5" thickBot="1" x14ac:dyDescent="0.25">
      <c r="B178" s="286"/>
      <c r="C178" s="287"/>
      <c r="D178" s="193"/>
      <c r="E178" s="194"/>
      <c r="F178" s="195"/>
      <c r="G178" s="195"/>
      <c r="H178" s="39">
        <f t="shared" si="6"/>
        <v>0</v>
      </c>
      <c r="I178" s="268">
        <f>SUM(H174:H178)</f>
        <v>0</v>
      </c>
      <c r="J178" s="299"/>
      <c r="L178" s="183"/>
      <c r="M178" s="238"/>
    </row>
    <row r="179" spans="2:13" x14ac:dyDescent="0.2">
      <c r="B179" s="343" t="s">
        <v>141</v>
      </c>
      <c r="C179" s="303"/>
      <c r="D179" s="202"/>
      <c r="E179" s="204"/>
      <c r="F179" s="203"/>
      <c r="G179" s="203"/>
      <c r="H179" s="28">
        <f t="shared" si="6"/>
        <v>0</v>
      </c>
      <c r="I179" s="42"/>
      <c r="J179" s="45"/>
      <c r="L179" s="183"/>
      <c r="M179" s="238"/>
    </row>
    <row r="180" spans="2:13" x14ac:dyDescent="0.2">
      <c r="B180" s="284"/>
      <c r="C180" s="285"/>
      <c r="D180" s="202"/>
      <c r="E180" s="204"/>
      <c r="F180" s="203"/>
      <c r="G180" s="203"/>
      <c r="H180" s="28">
        <f t="shared" si="6"/>
        <v>0</v>
      </c>
      <c r="I180" s="42"/>
      <c r="J180" s="45"/>
      <c r="L180" s="183"/>
      <c r="M180" s="238"/>
    </row>
    <row r="181" spans="2:13" x14ac:dyDescent="0.2">
      <c r="B181" s="284"/>
      <c r="C181" s="285"/>
      <c r="D181" s="202"/>
      <c r="E181" s="204"/>
      <c r="F181" s="203"/>
      <c r="G181" s="203"/>
      <c r="H181" s="28">
        <f t="shared" si="6"/>
        <v>0</v>
      </c>
      <c r="I181" s="42"/>
      <c r="J181" s="45"/>
      <c r="L181" s="183"/>
      <c r="M181" s="238"/>
    </row>
    <row r="182" spans="2:13" x14ac:dyDescent="0.2">
      <c r="B182" s="284"/>
      <c r="C182" s="285"/>
      <c r="D182" s="202"/>
      <c r="E182" s="204"/>
      <c r="F182" s="203"/>
      <c r="G182" s="203"/>
      <c r="H182" s="28">
        <f t="shared" si="6"/>
        <v>0</v>
      </c>
      <c r="I182" s="42"/>
      <c r="J182" s="45"/>
      <c r="L182" s="183"/>
      <c r="M182" s="238"/>
    </row>
    <row r="183" spans="2:13" x14ac:dyDescent="0.2">
      <c r="B183" s="284"/>
      <c r="C183" s="285"/>
      <c r="D183" s="199"/>
      <c r="E183" s="204"/>
      <c r="F183" s="201"/>
      <c r="G183" s="201"/>
      <c r="H183" s="237">
        <f t="shared" si="6"/>
        <v>0</v>
      </c>
      <c r="I183" s="42"/>
      <c r="J183" s="45"/>
      <c r="L183" s="183"/>
      <c r="M183" s="238"/>
    </row>
    <row r="184" spans="2:13" x14ac:dyDescent="0.2">
      <c r="B184" s="284"/>
      <c r="C184" s="285"/>
      <c r="D184" s="199"/>
      <c r="E184" s="200"/>
      <c r="F184" s="201"/>
      <c r="G184" s="201"/>
      <c r="H184" s="237">
        <f t="shared" si="6"/>
        <v>0</v>
      </c>
      <c r="I184" s="42"/>
      <c r="J184" s="45"/>
      <c r="L184" s="183"/>
      <c r="M184" s="238"/>
    </row>
    <row r="185" spans="2:13" x14ac:dyDescent="0.2">
      <c r="B185" s="284"/>
      <c r="C185" s="285"/>
      <c r="D185" s="199"/>
      <c r="E185" s="200"/>
      <c r="F185" s="201"/>
      <c r="G185" s="201"/>
      <c r="H185" s="237">
        <f t="shared" si="6"/>
        <v>0</v>
      </c>
      <c r="I185" s="42"/>
      <c r="J185" s="45"/>
      <c r="L185" s="183"/>
      <c r="M185" s="238"/>
    </row>
    <row r="186" spans="2:13" ht="13.5" thickBot="1" x14ac:dyDescent="0.25">
      <c r="B186" s="284"/>
      <c r="C186" s="285"/>
      <c r="D186" s="199"/>
      <c r="E186" s="200"/>
      <c r="F186" s="201"/>
      <c r="G186" s="201"/>
      <c r="H186" s="237">
        <f>F186*G186</f>
        <v>0</v>
      </c>
      <c r="I186" s="42"/>
      <c r="J186" s="45"/>
      <c r="L186" s="183"/>
      <c r="M186" s="238"/>
    </row>
    <row r="187" spans="2:13" ht="13.5" thickBot="1" x14ac:dyDescent="0.25">
      <c r="B187" s="286"/>
      <c r="C187" s="287"/>
      <c r="D187" s="205"/>
      <c r="E187" s="206"/>
      <c r="F187" s="207"/>
      <c r="G187" s="207"/>
      <c r="H187" s="39">
        <f t="shared" si="6"/>
        <v>0</v>
      </c>
      <c r="I187" s="268">
        <f>SUM(H179:H187)</f>
        <v>0</v>
      </c>
      <c r="J187" s="299"/>
      <c r="L187" s="183"/>
      <c r="M187" s="238"/>
    </row>
    <row r="188" spans="2:13" x14ac:dyDescent="0.2">
      <c r="B188" s="341" t="s">
        <v>142</v>
      </c>
      <c r="C188" s="283"/>
      <c r="D188" s="190"/>
      <c r="E188" s="191"/>
      <c r="F188" s="192"/>
      <c r="G188" s="192"/>
      <c r="H188" s="38">
        <f t="shared" si="6"/>
        <v>0</v>
      </c>
      <c r="I188" s="42"/>
      <c r="J188" s="45"/>
      <c r="L188" s="183"/>
      <c r="M188" s="238"/>
    </row>
    <row r="189" spans="2:13" ht="13.5" thickBot="1" x14ac:dyDescent="0.25">
      <c r="B189" s="284"/>
      <c r="C189" s="285"/>
      <c r="D189" s="187"/>
      <c r="E189" s="188"/>
      <c r="F189" s="189"/>
      <c r="G189" s="189"/>
      <c r="H189" s="28">
        <f t="shared" si="6"/>
        <v>0</v>
      </c>
      <c r="I189" s="42"/>
      <c r="J189" s="45"/>
      <c r="L189" s="183"/>
      <c r="M189" s="238"/>
    </row>
    <row r="190" spans="2:13" ht="13.5" thickBot="1" x14ac:dyDescent="0.25">
      <c r="B190" s="286"/>
      <c r="C190" s="287"/>
      <c r="D190" s="193"/>
      <c r="E190" s="194"/>
      <c r="F190" s="195"/>
      <c r="G190" s="195"/>
      <c r="H190" s="39">
        <f t="shared" si="6"/>
        <v>0</v>
      </c>
      <c r="I190" s="268">
        <f>SUM(H188:H190)</f>
        <v>0</v>
      </c>
      <c r="J190" s="299"/>
      <c r="L190" s="183"/>
      <c r="M190" s="238"/>
    </row>
    <row r="191" spans="2:13" x14ac:dyDescent="0.2">
      <c r="B191" s="342" t="s">
        <v>143</v>
      </c>
      <c r="C191" s="290"/>
      <c r="D191" s="208"/>
      <c r="E191" s="209"/>
      <c r="F191" s="210"/>
      <c r="G191" s="210"/>
      <c r="H191" s="38">
        <f t="shared" si="6"/>
        <v>0</v>
      </c>
      <c r="I191" s="26"/>
      <c r="J191" s="27"/>
      <c r="L191" s="183"/>
      <c r="M191" s="238"/>
    </row>
    <row r="192" spans="2:13" ht="13.5" thickBot="1" x14ac:dyDescent="0.25">
      <c r="B192" s="291"/>
      <c r="C192" s="292"/>
      <c r="D192" s="202"/>
      <c r="E192" s="204"/>
      <c r="F192" s="203"/>
      <c r="G192" s="203"/>
      <c r="H192" s="28">
        <f>F192*G192</f>
        <v>0</v>
      </c>
      <c r="I192" s="26"/>
      <c r="J192" s="27"/>
      <c r="L192" s="183"/>
      <c r="M192" s="238"/>
    </row>
    <row r="193" spans="2:13" ht="13.5" thickBot="1" x14ac:dyDescent="0.25">
      <c r="B193" s="293"/>
      <c r="C193" s="294"/>
      <c r="D193" s="205"/>
      <c r="E193" s="206"/>
      <c r="F193" s="207"/>
      <c r="G193" s="207"/>
      <c r="H193" s="39">
        <f>F193*G193</f>
        <v>0</v>
      </c>
      <c r="I193" s="268">
        <f>SUM(H191:H193)</f>
        <v>0</v>
      </c>
      <c r="J193" s="299"/>
      <c r="L193" s="183"/>
      <c r="M193" s="238"/>
    </row>
    <row r="194" spans="2:13" ht="13.5" thickBot="1" x14ac:dyDescent="0.25">
      <c r="F194" s="43"/>
      <c r="H194" s="42"/>
      <c r="I194" s="42"/>
      <c r="J194" s="45"/>
      <c r="L194" s="183"/>
      <c r="M194" s="238"/>
    </row>
    <row r="195" spans="2:13" ht="13.5" thickBot="1" x14ac:dyDescent="0.25">
      <c r="B195" s="97" t="s">
        <v>19</v>
      </c>
      <c r="C195" s="98"/>
      <c r="D195" s="223"/>
      <c r="E195" s="224"/>
      <c r="F195" s="225"/>
      <c r="G195" s="226"/>
      <c r="H195" s="227">
        <f>SUM(H107:H193)</f>
        <v>0</v>
      </c>
      <c r="I195" s="300">
        <f>SUM(J139+I147+I157+I165+I173+I178+I187+I190+I193)</f>
        <v>0</v>
      </c>
      <c r="J195" s="299"/>
      <c r="L195" s="183"/>
      <c r="M195" s="238"/>
    </row>
    <row r="196" spans="2:13" x14ac:dyDescent="0.2">
      <c r="I196" s="46"/>
      <c r="J196" s="31"/>
    </row>
    <row r="197" spans="2:13" x14ac:dyDescent="0.2">
      <c r="I197" s="46"/>
      <c r="J197" s="31"/>
    </row>
  </sheetData>
  <sheetProtection password="DF06" sheet="1" objects="1" scenarios="1" formatColumns="0" formatRows="0"/>
  <mergeCells count="41">
    <mergeCell ref="I195:J195"/>
    <mergeCell ref="B179:C187"/>
    <mergeCell ref="I187:J187"/>
    <mergeCell ref="B188:C190"/>
    <mergeCell ref="I190:J190"/>
    <mergeCell ref="B191:C193"/>
    <mergeCell ref="I193:J193"/>
    <mergeCell ref="B158:C165"/>
    <mergeCell ref="I165:J165"/>
    <mergeCell ref="B166:C173"/>
    <mergeCell ref="I173:J173"/>
    <mergeCell ref="B174:C178"/>
    <mergeCell ref="I178:J178"/>
    <mergeCell ref="B140:C147"/>
    <mergeCell ref="I147:J147"/>
    <mergeCell ref="B148:C157"/>
    <mergeCell ref="I157:J157"/>
    <mergeCell ref="B107:B139"/>
    <mergeCell ref="C130:C134"/>
    <mergeCell ref="C135:C139"/>
    <mergeCell ref="B3:C3"/>
    <mergeCell ref="B43:C50"/>
    <mergeCell ref="I50:J50"/>
    <mergeCell ref="B51:C60"/>
    <mergeCell ref="I60:J60"/>
    <mergeCell ref="B10:B42"/>
    <mergeCell ref="C33:C37"/>
    <mergeCell ref="C38:C42"/>
    <mergeCell ref="I98:J98"/>
    <mergeCell ref="B61:C68"/>
    <mergeCell ref="I68:J68"/>
    <mergeCell ref="B69:C76"/>
    <mergeCell ref="I76:J76"/>
    <mergeCell ref="B77:C81"/>
    <mergeCell ref="I81:J81"/>
    <mergeCell ref="B82:C90"/>
    <mergeCell ref="I90:J90"/>
    <mergeCell ref="B91:C93"/>
    <mergeCell ref="B94:C96"/>
    <mergeCell ref="I96:J96"/>
    <mergeCell ref="I93:J9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7"/>
  <sheetViews>
    <sheetView zoomScale="70" zoomScaleNormal="70" workbookViewId="0">
      <pane ySplit="5" topLeftCell="A6" activePane="bottomLeft" state="frozenSplit"/>
      <selection pane="bottomLeft" activeCell="I196" sqref="I19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11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5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53</v>
      </c>
    </row>
    <row r="3" spans="2:13" ht="15" x14ac:dyDescent="0.2">
      <c r="B3" s="301" t="str">
        <f>'Memoria Aporte FIA a Asociado 2'!B3:C3</f>
        <v>INDICAR AQUÍ NOMBRE ASOCIADO 2</v>
      </c>
      <c r="C3" s="302"/>
      <c r="D3" s="104" t="s">
        <v>54</v>
      </c>
    </row>
    <row r="4" spans="2:13" x14ac:dyDescent="0.2">
      <c r="B4" s="9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212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13.5" thickBot="1" x14ac:dyDescent="0.25">
      <c r="B6" s="9"/>
    </row>
    <row r="7" spans="2:13" ht="13.5" thickBot="1" x14ac:dyDescent="0.25">
      <c r="B7" s="213" t="s">
        <v>95</v>
      </c>
      <c r="C7" s="214"/>
      <c r="D7" s="215"/>
      <c r="E7" s="216"/>
      <c r="F7" s="216"/>
      <c r="G7" s="217"/>
      <c r="H7" s="214"/>
      <c r="I7" s="214"/>
      <c r="J7" s="218"/>
    </row>
    <row r="8" spans="2:13" ht="30" customHeight="1" x14ac:dyDescent="0.2">
      <c r="B8" s="9"/>
    </row>
    <row r="9" spans="2:13" ht="30" customHeight="1" x14ac:dyDescent="0.2">
      <c r="B9" s="23" t="s">
        <v>10</v>
      </c>
      <c r="C9" s="23" t="s">
        <v>11</v>
      </c>
      <c r="D9" s="24" t="s">
        <v>12</v>
      </c>
      <c r="E9" s="24" t="s">
        <v>14</v>
      </c>
      <c r="F9" s="219" t="s">
        <v>9</v>
      </c>
      <c r="G9" s="212" t="s">
        <v>13</v>
      </c>
      <c r="H9" s="220" t="s">
        <v>15</v>
      </c>
      <c r="I9" s="220" t="s">
        <v>16</v>
      </c>
      <c r="J9" s="220" t="s">
        <v>18</v>
      </c>
      <c r="L9" s="182" t="s">
        <v>49</v>
      </c>
      <c r="M9" s="177" t="s">
        <v>94</v>
      </c>
    </row>
    <row r="10" spans="2:13" ht="30" customHeight="1" x14ac:dyDescent="0.2">
      <c r="B10" s="271" t="s">
        <v>1</v>
      </c>
      <c r="C10" s="129" t="str">
        <f>'Memoria Aporte FIA al Ejecutor'!C6</f>
        <v>Coordinador Principal: indicar nombre aquí</v>
      </c>
      <c r="D10" s="119"/>
      <c r="E10" s="22"/>
      <c r="F10" s="86"/>
      <c r="G10" s="86"/>
      <c r="H10" s="28">
        <f t="shared" ref="H10:H94" si="0">F10*G10</f>
        <v>0</v>
      </c>
      <c r="I10" s="28">
        <f>H10</f>
        <v>0</v>
      </c>
      <c r="J10" s="45"/>
      <c r="K10" s="221"/>
      <c r="L10" s="183"/>
      <c r="M10" s="238"/>
    </row>
    <row r="11" spans="2:13" ht="30" customHeight="1" x14ac:dyDescent="0.2">
      <c r="B11" s="272"/>
      <c r="C11" s="129" t="str">
        <f>'Memoria Aporte FIA al Ejecutor'!C7</f>
        <v>Coordinador Alterno: indicar nombre aquí</v>
      </c>
      <c r="D11" s="119"/>
      <c r="E11" s="22"/>
      <c r="F11" s="86"/>
      <c r="G11" s="86"/>
      <c r="H11" s="28">
        <f t="shared" si="0"/>
        <v>0</v>
      </c>
      <c r="I11" s="28">
        <f t="shared" ref="I11:I32" si="1">H11</f>
        <v>0</v>
      </c>
      <c r="J11" s="45"/>
      <c r="K11" s="221"/>
      <c r="L11" s="183"/>
      <c r="M11" s="238"/>
    </row>
    <row r="12" spans="2:13" ht="30" customHeight="1" x14ac:dyDescent="0.2">
      <c r="B12" s="272"/>
      <c r="C12" s="129" t="str">
        <f>'Memoria Aporte FIA al Ejecutor'!C8</f>
        <v>Equipo Técnico 1: indicar nombre aquí</v>
      </c>
      <c r="D12" s="119"/>
      <c r="E12" s="22"/>
      <c r="F12" s="86"/>
      <c r="G12" s="86"/>
      <c r="H12" s="28">
        <f t="shared" si="0"/>
        <v>0</v>
      </c>
      <c r="I12" s="28">
        <f t="shared" si="1"/>
        <v>0</v>
      </c>
      <c r="J12" s="45"/>
      <c r="K12" s="221"/>
      <c r="L12" s="183"/>
      <c r="M12" s="238"/>
    </row>
    <row r="13" spans="2:13" ht="30" customHeight="1" x14ac:dyDescent="0.2">
      <c r="B13" s="272"/>
      <c r="C13" s="129" t="str">
        <f>'Memoria Aporte FIA al Ejecutor'!C9</f>
        <v>Equipo Técnico 2: indicar nombre aquí</v>
      </c>
      <c r="D13" s="119"/>
      <c r="E13" s="22"/>
      <c r="F13" s="86"/>
      <c r="G13" s="86"/>
      <c r="H13" s="28">
        <f t="shared" si="0"/>
        <v>0</v>
      </c>
      <c r="I13" s="28">
        <f t="shared" si="1"/>
        <v>0</v>
      </c>
      <c r="J13" s="45"/>
      <c r="K13" s="221"/>
      <c r="L13" s="183"/>
      <c r="M13" s="238"/>
    </row>
    <row r="14" spans="2:13" ht="30" customHeight="1" x14ac:dyDescent="0.2">
      <c r="B14" s="272"/>
      <c r="C14" s="129" t="str">
        <f>'Memoria Aporte FIA al Ejecutor'!C10</f>
        <v>Equipo Técnico 3: indicar nombre aquí</v>
      </c>
      <c r="D14" s="119"/>
      <c r="E14" s="22"/>
      <c r="F14" s="86"/>
      <c r="G14" s="86"/>
      <c r="H14" s="28">
        <f t="shared" si="0"/>
        <v>0</v>
      </c>
      <c r="I14" s="28">
        <f t="shared" si="1"/>
        <v>0</v>
      </c>
      <c r="J14" s="45"/>
      <c r="K14" s="221"/>
      <c r="L14" s="183"/>
      <c r="M14" s="238"/>
    </row>
    <row r="15" spans="2:13" ht="30" customHeight="1" x14ac:dyDescent="0.2">
      <c r="B15" s="272"/>
      <c r="C15" s="129" t="str">
        <f>'Memoria Aporte FIA al Ejecutor'!C11</f>
        <v>Equipo Técnico 4: indicar nombre aquí</v>
      </c>
      <c r="D15" s="119"/>
      <c r="E15" s="22"/>
      <c r="F15" s="86"/>
      <c r="G15" s="86"/>
      <c r="H15" s="28">
        <f t="shared" si="0"/>
        <v>0</v>
      </c>
      <c r="I15" s="28">
        <f>H15</f>
        <v>0</v>
      </c>
      <c r="J15" s="45"/>
      <c r="K15" s="221"/>
      <c r="L15" s="183"/>
      <c r="M15" s="238"/>
    </row>
    <row r="16" spans="2:13" ht="30" customHeight="1" x14ac:dyDescent="0.2">
      <c r="B16" s="272"/>
      <c r="C16" s="129" t="str">
        <f>'Memoria Aporte FIA al Ejecutor'!C12</f>
        <v>Equipo Técnico 5: indicar nombre aquí</v>
      </c>
      <c r="D16" s="119"/>
      <c r="E16" s="22"/>
      <c r="F16" s="86"/>
      <c r="G16" s="86"/>
      <c r="H16" s="28">
        <f t="shared" si="0"/>
        <v>0</v>
      </c>
      <c r="I16" s="28">
        <f t="shared" si="1"/>
        <v>0</v>
      </c>
      <c r="J16" s="45"/>
      <c r="K16" s="221"/>
      <c r="L16" s="183"/>
      <c r="M16" s="238"/>
    </row>
    <row r="17" spans="2:13" ht="30" customHeight="1" x14ac:dyDescent="0.2">
      <c r="B17" s="272"/>
      <c r="C17" s="129" t="str">
        <f>'Memoria Aporte FIA al Ejecutor'!C13</f>
        <v>Equipo Técnico 6: indicar nombre aquí</v>
      </c>
      <c r="D17" s="119"/>
      <c r="E17" s="22"/>
      <c r="F17" s="86"/>
      <c r="G17" s="86"/>
      <c r="H17" s="28">
        <f t="shared" si="0"/>
        <v>0</v>
      </c>
      <c r="I17" s="28">
        <f t="shared" si="1"/>
        <v>0</v>
      </c>
      <c r="J17" s="45"/>
      <c r="K17" s="221"/>
      <c r="L17" s="183"/>
      <c r="M17" s="238"/>
    </row>
    <row r="18" spans="2:13" ht="30" customHeight="1" x14ac:dyDescent="0.2">
      <c r="B18" s="272"/>
      <c r="C18" s="129" t="str">
        <f>'Memoria Aporte FIA al Ejecutor'!C14</f>
        <v>Equipo Técnico 7: indicar nombre aquí</v>
      </c>
      <c r="D18" s="119"/>
      <c r="E18" s="22"/>
      <c r="F18" s="86"/>
      <c r="G18" s="86"/>
      <c r="H18" s="28">
        <f>F18*G18</f>
        <v>0</v>
      </c>
      <c r="I18" s="28">
        <f t="shared" si="1"/>
        <v>0</v>
      </c>
      <c r="J18" s="45"/>
      <c r="K18" s="221"/>
      <c r="L18" s="183"/>
      <c r="M18" s="238"/>
    </row>
    <row r="19" spans="2:13" ht="30" customHeight="1" x14ac:dyDescent="0.2">
      <c r="B19" s="272"/>
      <c r="C19" s="129" t="str">
        <f>'Memoria Aporte FIA al Ejecutor'!C15</f>
        <v>Equipo Técnico 8: indicar nombre aquí</v>
      </c>
      <c r="D19" s="119"/>
      <c r="E19" s="22"/>
      <c r="F19" s="86"/>
      <c r="G19" s="86"/>
      <c r="H19" s="28">
        <f>F19*G19</f>
        <v>0</v>
      </c>
      <c r="I19" s="28">
        <f t="shared" si="1"/>
        <v>0</v>
      </c>
      <c r="J19" s="45"/>
      <c r="K19" s="221"/>
      <c r="L19" s="183"/>
      <c r="M19" s="238"/>
    </row>
    <row r="20" spans="2:13" ht="30" customHeight="1" x14ac:dyDescent="0.2">
      <c r="B20" s="272"/>
      <c r="C20" s="129" t="str">
        <f>'Memoria Aporte FIA al Ejecutor'!C16</f>
        <v>Equipo Técnico 9: indicar nombre aquí</v>
      </c>
      <c r="D20" s="119"/>
      <c r="E20" s="22"/>
      <c r="F20" s="86"/>
      <c r="G20" s="86"/>
      <c r="H20" s="28">
        <f>F20*G20</f>
        <v>0</v>
      </c>
      <c r="I20" s="28">
        <f t="shared" si="1"/>
        <v>0</v>
      </c>
      <c r="J20" s="45"/>
      <c r="K20" s="221"/>
      <c r="L20" s="183"/>
      <c r="M20" s="238"/>
    </row>
    <row r="21" spans="2:13" ht="25.5" x14ac:dyDescent="0.2">
      <c r="B21" s="272"/>
      <c r="C21" s="129" t="str">
        <f>'Memoria Aporte FIA al Ejecutor'!C17</f>
        <v>Equipo Técnico 10: indicar nombre aquí</v>
      </c>
      <c r="D21" s="119"/>
      <c r="E21" s="22"/>
      <c r="F21" s="86"/>
      <c r="G21" s="86"/>
      <c r="H21" s="28">
        <f t="shared" ref="H21:H30" si="2">F21*G21</f>
        <v>0</v>
      </c>
      <c r="I21" s="28">
        <f t="shared" si="1"/>
        <v>0</v>
      </c>
      <c r="J21" s="45"/>
      <c r="K21" s="221"/>
      <c r="L21" s="183"/>
      <c r="M21" s="238"/>
    </row>
    <row r="22" spans="2:13" ht="25.5" x14ac:dyDescent="0.2">
      <c r="B22" s="272"/>
      <c r="C22" s="129" t="str">
        <f>'Memoria Aporte FIA al Ejecutor'!C18</f>
        <v>Equipo Técnico 11: indicar nombre aquí</v>
      </c>
      <c r="D22" s="119"/>
      <c r="E22" s="22"/>
      <c r="F22" s="86"/>
      <c r="G22" s="86"/>
      <c r="H22" s="28">
        <f t="shared" si="2"/>
        <v>0</v>
      </c>
      <c r="I22" s="28">
        <f t="shared" si="1"/>
        <v>0</v>
      </c>
      <c r="J22" s="45"/>
      <c r="K22" s="221"/>
      <c r="L22" s="183"/>
      <c r="M22" s="238"/>
    </row>
    <row r="23" spans="2:13" ht="25.5" x14ac:dyDescent="0.2">
      <c r="B23" s="272"/>
      <c r="C23" s="129" t="str">
        <f>'Memoria Aporte FIA al Ejecutor'!C19</f>
        <v>Equipo Técnico 12: indicar nombre aquí</v>
      </c>
      <c r="D23" s="119"/>
      <c r="E23" s="22"/>
      <c r="F23" s="86"/>
      <c r="G23" s="86"/>
      <c r="H23" s="28">
        <f t="shared" si="2"/>
        <v>0</v>
      </c>
      <c r="I23" s="28">
        <f t="shared" si="1"/>
        <v>0</v>
      </c>
      <c r="J23" s="45"/>
      <c r="K23" s="221"/>
      <c r="L23" s="183"/>
      <c r="M23" s="238"/>
    </row>
    <row r="24" spans="2:13" ht="25.5" x14ac:dyDescent="0.2">
      <c r="B24" s="272"/>
      <c r="C24" s="129" t="str">
        <f>'Memoria Aporte FIA al Ejecutor'!C20</f>
        <v>Equipo Técnico 13: indicar nombre aquí</v>
      </c>
      <c r="D24" s="119"/>
      <c r="E24" s="22"/>
      <c r="F24" s="86"/>
      <c r="G24" s="86"/>
      <c r="H24" s="28">
        <f t="shared" si="2"/>
        <v>0</v>
      </c>
      <c r="I24" s="28">
        <f t="shared" si="1"/>
        <v>0</v>
      </c>
      <c r="J24" s="45"/>
      <c r="K24" s="221"/>
      <c r="L24" s="183"/>
      <c r="M24" s="238"/>
    </row>
    <row r="25" spans="2:13" ht="25.5" x14ac:dyDescent="0.2">
      <c r="B25" s="272"/>
      <c r="C25" s="129" t="str">
        <f>'Memoria Aporte FIA al Ejecutor'!C21</f>
        <v>Equipo Técnico 14: indicar nombre aquí</v>
      </c>
      <c r="D25" s="119"/>
      <c r="E25" s="22"/>
      <c r="F25" s="86"/>
      <c r="G25" s="86"/>
      <c r="H25" s="28">
        <f t="shared" si="2"/>
        <v>0</v>
      </c>
      <c r="I25" s="28">
        <f t="shared" si="1"/>
        <v>0</v>
      </c>
      <c r="J25" s="45"/>
      <c r="K25" s="221"/>
      <c r="L25" s="183"/>
      <c r="M25" s="238"/>
    </row>
    <row r="26" spans="2:13" ht="25.5" x14ac:dyDescent="0.2">
      <c r="B26" s="272"/>
      <c r="C26" s="129" t="str">
        <f>'Memoria Aporte FIA al Ejecutor'!C22</f>
        <v>Equipo Técnico 15: indicar nombre aquí</v>
      </c>
      <c r="D26" s="119"/>
      <c r="E26" s="22"/>
      <c r="F26" s="86"/>
      <c r="G26" s="86"/>
      <c r="H26" s="28">
        <f t="shared" si="2"/>
        <v>0</v>
      </c>
      <c r="I26" s="28">
        <f t="shared" si="1"/>
        <v>0</v>
      </c>
      <c r="J26" s="45"/>
      <c r="K26" s="221"/>
      <c r="L26" s="183"/>
      <c r="M26" s="238"/>
    </row>
    <row r="27" spans="2:13" ht="25.5" x14ac:dyDescent="0.2">
      <c r="B27" s="272"/>
      <c r="C27" s="129" t="str">
        <f>'Memoria Aporte FIA al Ejecutor'!C23</f>
        <v>Equipo Técnico 16: indicar nombre aquí</v>
      </c>
      <c r="D27" s="119"/>
      <c r="E27" s="22"/>
      <c r="F27" s="86"/>
      <c r="G27" s="86"/>
      <c r="H27" s="28">
        <f t="shared" si="2"/>
        <v>0</v>
      </c>
      <c r="I27" s="28">
        <f t="shared" si="1"/>
        <v>0</v>
      </c>
      <c r="J27" s="45"/>
      <c r="K27" s="221"/>
      <c r="L27" s="183"/>
      <c r="M27" s="238"/>
    </row>
    <row r="28" spans="2:13" ht="25.5" x14ac:dyDescent="0.2">
      <c r="B28" s="272"/>
      <c r="C28" s="129" t="str">
        <f>'Memoria Aporte FIA al Ejecutor'!C24</f>
        <v>Equipo Técnico 17: indicar nombre aquí</v>
      </c>
      <c r="D28" s="119"/>
      <c r="E28" s="22"/>
      <c r="F28" s="86"/>
      <c r="G28" s="86"/>
      <c r="H28" s="28">
        <f t="shared" si="2"/>
        <v>0</v>
      </c>
      <c r="I28" s="28">
        <f t="shared" si="1"/>
        <v>0</v>
      </c>
      <c r="J28" s="45"/>
      <c r="K28" s="221"/>
      <c r="L28" s="183"/>
      <c r="M28" s="238"/>
    </row>
    <row r="29" spans="2:13" ht="25.5" x14ac:dyDescent="0.2">
      <c r="B29" s="272"/>
      <c r="C29" s="129" t="str">
        <f>'Memoria Aporte FIA al Ejecutor'!C25</f>
        <v>Equipo Técnico 18: indicar nombre aquí</v>
      </c>
      <c r="D29" s="119"/>
      <c r="E29" s="22"/>
      <c r="F29" s="86"/>
      <c r="G29" s="86"/>
      <c r="H29" s="28">
        <f t="shared" si="2"/>
        <v>0</v>
      </c>
      <c r="I29" s="28">
        <f t="shared" si="1"/>
        <v>0</v>
      </c>
      <c r="J29" s="45"/>
      <c r="K29" s="221"/>
      <c r="L29" s="183"/>
      <c r="M29" s="238"/>
    </row>
    <row r="30" spans="2:13" ht="25.5" x14ac:dyDescent="0.2">
      <c r="B30" s="272"/>
      <c r="C30" s="129" t="str">
        <f>'Memoria Aporte FIA al Ejecutor'!C26</f>
        <v>Equipo Técnico 19: indicar nombre aquí</v>
      </c>
      <c r="D30" s="119"/>
      <c r="E30" s="22"/>
      <c r="F30" s="86"/>
      <c r="G30" s="86"/>
      <c r="H30" s="28">
        <f t="shared" si="2"/>
        <v>0</v>
      </c>
      <c r="I30" s="28">
        <f t="shared" si="1"/>
        <v>0</v>
      </c>
      <c r="J30" s="45"/>
      <c r="K30" s="221"/>
      <c r="L30" s="183"/>
      <c r="M30" s="238"/>
    </row>
    <row r="31" spans="2:13" ht="25.5" x14ac:dyDescent="0.2">
      <c r="B31" s="272"/>
      <c r="C31" s="129" t="str">
        <f>'Memoria Aporte FIA al Ejecutor'!C27</f>
        <v>Equipo Técnico 20: indicar nombre aquí</v>
      </c>
      <c r="D31" s="119"/>
      <c r="E31" s="22"/>
      <c r="F31" s="86"/>
      <c r="G31" s="86"/>
      <c r="H31" s="28">
        <f>F31*G31</f>
        <v>0</v>
      </c>
      <c r="I31" s="28">
        <f t="shared" si="1"/>
        <v>0</v>
      </c>
      <c r="J31" s="45"/>
      <c r="K31" s="221"/>
      <c r="L31" s="183"/>
      <c r="M31" s="238"/>
    </row>
    <row r="32" spans="2:13" ht="25.5" x14ac:dyDescent="0.2">
      <c r="B32" s="272"/>
      <c r="C32" s="132" t="s">
        <v>67</v>
      </c>
      <c r="D32" s="119"/>
      <c r="E32" s="22"/>
      <c r="F32" s="86"/>
      <c r="G32" s="86"/>
      <c r="H32" s="28">
        <f>F32*G32</f>
        <v>0</v>
      </c>
      <c r="I32" s="28">
        <f t="shared" si="1"/>
        <v>0</v>
      </c>
      <c r="J32" s="45"/>
      <c r="K32" s="221"/>
      <c r="L32" s="183"/>
      <c r="M32" s="238"/>
    </row>
    <row r="33" spans="2:13" x14ac:dyDescent="0.2">
      <c r="B33" s="272"/>
      <c r="C33" s="274" t="s">
        <v>3</v>
      </c>
      <c r="D33" s="126"/>
      <c r="E33" s="50"/>
      <c r="F33" s="93"/>
      <c r="G33" s="93"/>
      <c r="H33" s="28">
        <f t="shared" si="0"/>
        <v>0</v>
      </c>
      <c r="I33" s="26"/>
      <c r="J33" s="45"/>
      <c r="K33" s="221"/>
      <c r="L33" s="183"/>
      <c r="M33" s="238"/>
    </row>
    <row r="34" spans="2:13" x14ac:dyDescent="0.2">
      <c r="B34" s="272"/>
      <c r="C34" s="275"/>
      <c r="D34" s="120"/>
      <c r="E34" s="50"/>
      <c r="F34" s="87"/>
      <c r="G34" s="87"/>
      <c r="H34" s="28">
        <f t="shared" si="0"/>
        <v>0</v>
      </c>
      <c r="I34" s="26"/>
      <c r="J34" s="45"/>
      <c r="K34" s="221"/>
      <c r="L34" s="183"/>
      <c r="M34" s="238"/>
    </row>
    <row r="35" spans="2:13" x14ac:dyDescent="0.2">
      <c r="B35" s="272"/>
      <c r="C35" s="275"/>
      <c r="D35" s="120"/>
      <c r="E35" s="50"/>
      <c r="F35" s="87"/>
      <c r="G35" s="87"/>
      <c r="H35" s="28">
        <f t="shared" si="0"/>
        <v>0</v>
      </c>
      <c r="I35" s="26"/>
      <c r="J35" s="45"/>
      <c r="K35" s="221"/>
      <c r="L35" s="183"/>
      <c r="M35" s="238"/>
    </row>
    <row r="36" spans="2:13" x14ac:dyDescent="0.2">
      <c r="B36" s="272"/>
      <c r="C36" s="275"/>
      <c r="D36" s="120"/>
      <c r="E36" s="50"/>
      <c r="F36" s="87"/>
      <c r="G36" s="87"/>
      <c r="H36" s="28">
        <f t="shared" si="0"/>
        <v>0</v>
      </c>
      <c r="I36" s="42"/>
      <c r="J36" s="45"/>
      <c r="K36" s="221"/>
      <c r="L36" s="184"/>
      <c r="M36" s="238"/>
    </row>
    <row r="37" spans="2:13" x14ac:dyDescent="0.2">
      <c r="B37" s="272"/>
      <c r="C37" s="276"/>
      <c r="D37" s="120"/>
      <c r="E37" s="50"/>
      <c r="F37" s="87"/>
      <c r="G37" s="87"/>
      <c r="H37" s="28">
        <f t="shared" si="0"/>
        <v>0</v>
      </c>
      <c r="I37" s="28">
        <f>SUM(H33:H37)</f>
        <v>0</v>
      </c>
      <c r="J37" s="45"/>
      <c r="K37" s="221"/>
      <c r="L37" s="184"/>
      <c r="M37" s="238"/>
    </row>
    <row r="38" spans="2:13" x14ac:dyDescent="0.2">
      <c r="B38" s="272"/>
      <c r="C38" s="274" t="s">
        <v>2</v>
      </c>
      <c r="D38" s="120"/>
      <c r="E38" s="50"/>
      <c r="F38" s="87"/>
      <c r="G38" s="87"/>
      <c r="H38" s="28">
        <f t="shared" si="0"/>
        <v>0</v>
      </c>
      <c r="I38" s="42"/>
      <c r="J38" s="45"/>
      <c r="K38" s="221"/>
      <c r="L38" s="184"/>
      <c r="M38" s="238"/>
    </row>
    <row r="39" spans="2:13" x14ac:dyDescent="0.2">
      <c r="B39" s="272"/>
      <c r="C39" s="275"/>
      <c r="D39" s="120"/>
      <c r="E39" s="50"/>
      <c r="F39" s="87"/>
      <c r="G39" s="87"/>
      <c r="H39" s="28">
        <f t="shared" si="0"/>
        <v>0</v>
      </c>
      <c r="I39" s="42"/>
      <c r="J39" s="45"/>
      <c r="K39" s="221"/>
      <c r="L39" s="184"/>
      <c r="M39" s="238"/>
    </row>
    <row r="40" spans="2:13" ht="12.75" customHeight="1" x14ac:dyDescent="0.2">
      <c r="B40" s="272"/>
      <c r="C40" s="275"/>
      <c r="D40" s="120"/>
      <c r="E40" s="50"/>
      <c r="F40" s="87"/>
      <c r="G40" s="87"/>
      <c r="H40" s="28">
        <f>F40*G40</f>
        <v>0</v>
      </c>
      <c r="I40" s="42"/>
      <c r="J40" s="45"/>
      <c r="K40" s="221"/>
      <c r="L40" s="184"/>
      <c r="M40" s="238"/>
    </row>
    <row r="41" spans="2:13" ht="13.5" thickBot="1" x14ac:dyDescent="0.25">
      <c r="B41" s="272"/>
      <c r="C41" s="275"/>
      <c r="D41" s="120"/>
      <c r="E41" s="50"/>
      <c r="F41" s="87"/>
      <c r="G41" s="87"/>
      <c r="H41" s="28">
        <f t="shared" si="0"/>
        <v>0</v>
      </c>
      <c r="I41" s="42"/>
      <c r="J41" s="45"/>
      <c r="K41" s="221"/>
      <c r="L41" s="184"/>
      <c r="M41" s="238"/>
    </row>
    <row r="42" spans="2:13" ht="13.5" thickBot="1" x14ac:dyDescent="0.25">
      <c r="B42" s="273"/>
      <c r="C42" s="277"/>
      <c r="D42" s="121"/>
      <c r="E42" s="78"/>
      <c r="F42" s="88"/>
      <c r="G42" s="88"/>
      <c r="H42" s="29">
        <f t="shared" si="0"/>
        <v>0</v>
      </c>
      <c r="I42" s="77">
        <f>SUM(H38:H42)</f>
        <v>0</v>
      </c>
      <c r="J42" s="76">
        <f>SUM(I10:I32)+I37+I42</f>
        <v>0</v>
      </c>
      <c r="K42" s="222"/>
      <c r="L42" s="184"/>
      <c r="M42" s="238"/>
    </row>
    <row r="43" spans="2:13" x14ac:dyDescent="0.2">
      <c r="B43" s="340" t="s">
        <v>136</v>
      </c>
      <c r="C43" s="278"/>
      <c r="D43" s="124"/>
      <c r="E43" s="81"/>
      <c r="F43" s="91"/>
      <c r="G43" s="91"/>
      <c r="H43" s="37">
        <f t="shared" si="0"/>
        <v>0</v>
      </c>
      <c r="I43" s="42"/>
      <c r="J43" s="45"/>
      <c r="K43" s="221"/>
      <c r="L43" s="183"/>
      <c r="M43" s="238"/>
    </row>
    <row r="44" spans="2:13" x14ac:dyDescent="0.2">
      <c r="B44" s="279"/>
      <c r="C44" s="280"/>
      <c r="D44" s="119"/>
      <c r="E44" s="79"/>
      <c r="F44" s="89"/>
      <c r="G44" s="89"/>
      <c r="H44" s="28">
        <f t="shared" si="0"/>
        <v>0</v>
      </c>
      <c r="I44" s="42"/>
      <c r="J44" s="45"/>
      <c r="K44" s="221"/>
      <c r="L44" s="183"/>
      <c r="M44" s="238"/>
    </row>
    <row r="45" spans="2:13" x14ac:dyDescent="0.2">
      <c r="B45" s="279"/>
      <c r="C45" s="280"/>
      <c r="D45" s="119"/>
      <c r="E45" s="79"/>
      <c r="F45" s="89"/>
      <c r="G45" s="89"/>
      <c r="H45" s="28">
        <f t="shared" si="0"/>
        <v>0</v>
      </c>
      <c r="I45" s="42"/>
      <c r="J45" s="45"/>
      <c r="K45" s="221"/>
      <c r="L45" s="183"/>
      <c r="M45" s="238"/>
    </row>
    <row r="46" spans="2:13" x14ac:dyDescent="0.2">
      <c r="B46" s="279"/>
      <c r="C46" s="280"/>
      <c r="D46" s="119"/>
      <c r="E46" s="79"/>
      <c r="F46" s="89"/>
      <c r="G46" s="89"/>
      <c r="H46" s="28">
        <f t="shared" si="0"/>
        <v>0</v>
      </c>
      <c r="I46" s="42"/>
      <c r="J46" s="45"/>
      <c r="K46" s="221"/>
      <c r="L46" s="183"/>
      <c r="M46" s="238"/>
    </row>
    <row r="47" spans="2:13" x14ac:dyDescent="0.2">
      <c r="B47" s="279"/>
      <c r="C47" s="280"/>
      <c r="D47" s="119"/>
      <c r="E47" s="79"/>
      <c r="F47" s="89"/>
      <c r="G47" s="89"/>
      <c r="H47" s="28">
        <f t="shared" si="0"/>
        <v>0</v>
      </c>
      <c r="I47" s="42"/>
      <c r="J47" s="45"/>
      <c r="K47" s="221"/>
      <c r="L47" s="183"/>
      <c r="M47" s="238"/>
    </row>
    <row r="48" spans="2:13" x14ac:dyDescent="0.2">
      <c r="B48" s="279"/>
      <c r="C48" s="280"/>
      <c r="D48" s="119"/>
      <c r="E48" s="79"/>
      <c r="F48" s="89"/>
      <c r="G48" s="89"/>
      <c r="H48" s="28">
        <f t="shared" si="0"/>
        <v>0</v>
      </c>
      <c r="I48" s="42"/>
      <c r="J48" s="45"/>
      <c r="K48" s="221"/>
      <c r="L48" s="183"/>
      <c r="M48" s="238"/>
    </row>
    <row r="49" spans="2:13" ht="13.5" thickBot="1" x14ac:dyDescent="0.25">
      <c r="B49" s="279"/>
      <c r="C49" s="280"/>
      <c r="D49" s="119"/>
      <c r="E49" s="79"/>
      <c r="F49" s="89"/>
      <c r="G49" s="89"/>
      <c r="H49" s="28">
        <f t="shared" si="0"/>
        <v>0</v>
      </c>
      <c r="I49" s="42"/>
      <c r="J49" s="45"/>
      <c r="K49" s="221"/>
      <c r="L49" s="184"/>
      <c r="M49" s="238"/>
    </row>
    <row r="50" spans="2:13" ht="13.5" thickBot="1" x14ac:dyDescent="0.25">
      <c r="B50" s="281"/>
      <c r="C50" s="282"/>
      <c r="D50" s="123"/>
      <c r="E50" s="80"/>
      <c r="F50" s="90"/>
      <c r="G50" s="90"/>
      <c r="H50" s="29">
        <f t="shared" si="0"/>
        <v>0</v>
      </c>
      <c r="I50" s="268">
        <f>SUM(H43:H50)</f>
        <v>0</v>
      </c>
      <c r="J50" s="299"/>
      <c r="K50" s="222"/>
      <c r="L50" s="184"/>
      <c r="M50" s="238"/>
    </row>
    <row r="51" spans="2:13" x14ac:dyDescent="0.2">
      <c r="B51" s="340" t="s">
        <v>137</v>
      </c>
      <c r="C51" s="278"/>
      <c r="D51" s="125"/>
      <c r="E51" s="82"/>
      <c r="F51" s="92"/>
      <c r="G51" s="92"/>
      <c r="H51" s="38">
        <f t="shared" si="0"/>
        <v>0</v>
      </c>
      <c r="I51" s="42"/>
      <c r="J51" s="45"/>
      <c r="K51" s="221"/>
      <c r="L51" s="184"/>
      <c r="M51" s="238"/>
    </row>
    <row r="52" spans="2:13" x14ac:dyDescent="0.2">
      <c r="B52" s="279"/>
      <c r="C52" s="280"/>
      <c r="D52" s="126"/>
      <c r="E52" s="50"/>
      <c r="F52" s="93"/>
      <c r="G52" s="93"/>
      <c r="H52" s="28">
        <f t="shared" si="0"/>
        <v>0</v>
      </c>
      <c r="I52" s="42"/>
      <c r="J52" s="45"/>
      <c r="K52" s="221"/>
      <c r="L52" s="184"/>
      <c r="M52" s="238"/>
    </row>
    <row r="53" spans="2:13" x14ac:dyDescent="0.2">
      <c r="B53" s="279"/>
      <c r="C53" s="280"/>
      <c r="D53" s="126"/>
      <c r="E53" s="50"/>
      <c r="F53" s="93"/>
      <c r="G53" s="93"/>
      <c r="H53" s="28">
        <f t="shared" si="0"/>
        <v>0</v>
      </c>
      <c r="I53" s="42"/>
      <c r="J53" s="45"/>
      <c r="K53" s="221"/>
      <c r="L53" s="184"/>
      <c r="M53" s="238"/>
    </row>
    <row r="54" spans="2:13" ht="14.25" customHeight="1" x14ac:dyDescent="0.2">
      <c r="B54" s="279"/>
      <c r="C54" s="280"/>
      <c r="D54" s="126"/>
      <c r="E54" s="50"/>
      <c r="F54" s="93"/>
      <c r="G54" s="93"/>
      <c r="H54" s="28">
        <f t="shared" si="0"/>
        <v>0</v>
      </c>
      <c r="I54" s="42"/>
      <c r="J54" s="45"/>
      <c r="K54" s="221"/>
      <c r="L54" s="184"/>
      <c r="M54" s="238"/>
    </row>
    <row r="55" spans="2:13" x14ac:dyDescent="0.2">
      <c r="B55" s="279"/>
      <c r="C55" s="280"/>
      <c r="D55" s="126"/>
      <c r="E55" s="50"/>
      <c r="F55" s="93"/>
      <c r="G55" s="93"/>
      <c r="H55" s="28">
        <f t="shared" si="0"/>
        <v>0</v>
      </c>
      <c r="I55" s="42"/>
      <c r="J55" s="45"/>
      <c r="K55" s="221"/>
      <c r="L55" s="183"/>
      <c r="M55" s="238"/>
    </row>
    <row r="56" spans="2:13" x14ac:dyDescent="0.2">
      <c r="B56" s="279"/>
      <c r="C56" s="280"/>
      <c r="D56" s="126"/>
      <c r="E56" s="50"/>
      <c r="F56" s="93"/>
      <c r="G56" s="93"/>
      <c r="H56" s="28">
        <f t="shared" si="0"/>
        <v>0</v>
      </c>
      <c r="I56" s="42"/>
      <c r="J56" s="45"/>
      <c r="K56" s="221"/>
      <c r="L56" s="183"/>
      <c r="M56" s="238"/>
    </row>
    <row r="57" spans="2:13" x14ac:dyDescent="0.2">
      <c r="B57" s="279"/>
      <c r="C57" s="280"/>
      <c r="D57" s="126"/>
      <c r="E57" s="50"/>
      <c r="F57" s="93"/>
      <c r="G57" s="93"/>
      <c r="H57" s="28">
        <f t="shared" si="0"/>
        <v>0</v>
      </c>
      <c r="I57" s="42"/>
      <c r="J57" s="45"/>
      <c r="K57" s="221"/>
      <c r="L57" s="183"/>
      <c r="M57" s="238"/>
    </row>
    <row r="58" spans="2:13" x14ac:dyDescent="0.2">
      <c r="B58" s="279"/>
      <c r="C58" s="280"/>
      <c r="D58" s="126"/>
      <c r="E58" s="50"/>
      <c r="F58" s="93"/>
      <c r="G58" s="93"/>
      <c r="H58" s="28">
        <f t="shared" si="0"/>
        <v>0</v>
      </c>
      <c r="I58" s="42"/>
      <c r="J58" s="45"/>
      <c r="K58" s="221"/>
      <c r="L58" s="183"/>
      <c r="M58" s="238"/>
    </row>
    <row r="59" spans="2:13" ht="13.5" thickBot="1" x14ac:dyDescent="0.25">
      <c r="B59" s="279"/>
      <c r="C59" s="280"/>
      <c r="D59" s="126"/>
      <c r="E59" s="50"/>
      <c r="F59" s="93"/>
      <c r="G59" s="93"/>
      <c r="H59" s="28">
        <f t="shared" si="0"/>
        <v>0</v>
      </c>
      <c r="I59" s="42"/>
      <c r="J59" s="45"/>
      <c r="K59" s="221"/>
      <c r="L59" s="183"/>
      <c r="M59" s="238"/>
    </row>
    <row r="60" spans="2:13" ht="13.5" thickBot="1" x14ac:dyDescent="0.25">
      <c r="B60" s="281"/>
      <c r="C60" s="282"/>
      <c r="D60" s="127"/>
      <c r="E60" s="83"/>
      <c r="F60" s="94"/>
      <c r="G60" s="94"/>
      <c r="H60" s="29">
        <f t="shared" si="0"/>
        <v>0</v>
      </c>
      <c r="I60" s="268">
        <f>SUM(H51:H60)</f>
        <v>0</v>
      </c>
      <c r="J60" s="299"/>
      <c r="K60" s="222"/>
      <c r="L60" s="183"/>
      <c r="M60" s="238"/>
    </row>
    <row r="61" spans="2:13" x14ac:dyDescent="0.2">
      <c r="B61" s="341" t="s">
        <v>138</v>
      </c>
      <c r="C61" s="283"/>
      <c r="D61" s="122"/>
      <c r="E61" s="84"/>
      <c r="F61" s="95"/>
      <c r="G61" s="95"/>
      <c r="H61" s="38">
        <f t="shared" si="0"/>
        <v>0</v>
      </c>
      <c r="I61" s="42"/>
      <c r="J61" s="45"/>
      <c r="K61" s="221"/>
      <c r="L61" s="183"/>
      <c r="M61" s="238"/>
    </row>
    <row r="62" spans="2:13" x14ac:dyDescent="0.2">
      <c r="B62" s="297"/>
      <c r="C62" s="298"/>
      <c r="D62" s="119"/>
      <c r="E62" s="79"/>
      <c r="F62" s="89"/>
      <c r="G62" s="89"/>
      <c r="H62" s="28">
        <f t="shared" si="0"/>
        <v>0</v>
      </c>
      <c r="I62" s="42"/>
      <c r="J62" s="45"/>
      <c r="K62" s="221"/>
      <c r="L62" s="183"/>
      <c r="M62" s="238"/>
    </row>
    <row r="63" spans="2:13" x14ac:dyDescent="0.2">
      <c r="B63" s="297"/>
      <c r="C63" s="298"/>
      <c r="D63" s="119"/>
      <c r="E63" s="79"/>
      <c r="F63" s="89"/>
      <c r="G63" s="89"/>
      <c r="H63" s="28">
        <f t="shared" si="0"/>
        <v>0</v>
      </c>
      <c r="I63" s="42"/>
      <c r="J63" s="45"/>
      <c r="K63" s="221"/>
      <c r="L63" s="183"/>
      <c r="M63" s="238"/>
    </row>
    <row r="64" spans="2:13" x14ac:dyDescent="0.2">
      <c r="B64" s="297"/>
      <c r="C64" s="298"/>
      <c r="D64" s="119"/>
      <c r="E64" s="79"/>
      <c r="F64" s="89"/>
      <c r="G64" s="89"/>
      <c r="H64" s="28">
        <f t="shared" si="0"/>
        <v>0</v>
      </c>
      <c r="I64" s="42"/>
      <c r="J64" s="45"/>
      <c r="K64" s="221"/>
      <c r="L64" s="183"/>
      <c r="M64" s="238"/>
    </row>
    <row r="65" spans="2:13" x14ac:dyDescent="0.2">
      <c r="B65" s="284"/>
      <c r="C65" s="285"/>
      <c r="D65" s="119"/>
      <c r="E65" s="79"/>
      <c r="F65" s="89"/>
      <c r="G65" s="89"/>
      <c r="H65" s="28">
        <f t="shared" si="0"/>
        <v>0</v>
      </c>
      <c r="I65" s="42"/>
      <c r="J65" s="45"/>
      <c r="K65" s="221"/>
      <c r="L65" s="183"/>
      <c r="M65" s="238"/>
    </row>
    <row r="66" spans="2:13" x14ac:dyDescent="0.2">
      <c r="B66" s="284"/>
      <c r="C66" s="285"/>
      <c r="D66" s="119"/>
      <c r="E66" s="79"/>
      <c r="F66" s="89"/>
      <c r="G66" s="89"/>
      <c r="H66" s="28">
        <f t="shared" si="0"/>
        <v>0</v>
      </c>
      <c r="I66" s="42"/>
      <c r="J66" s="45"/>
      <c r="K66" s="221"/>
      <c r="L66" s="183"/>
      <c r="M66" s="238"/>
    </row>
    <row r="67" spans="2:13" ht="13.5" thickBot="1" x14ac:dyDescent="0.25">
      <c r="B67" s="284"/>
      <c r="C67" s="285"/>
      <c r="D67" s="119"/>
      <c r="E67" s="79"/>
      <c r="F67" s="89"/>
      <c r="G67" s="89"/>
      <c r="H67" s="28">
        <f t="shared" si="0"/>
        <v>0</v>
      </c>
      <c r="I67" s="42"/>
      <c r="J67" s="45"/>
      <c r="K67" s="221"/>
      <c r="L67" s="183"/>
      <c r="M67" s="238"/>
    </row>
    <row r="68" spans="2:13" ht="13.5" thickBot="1" x14ac:dyDescent="0.25">
      <c r="B68" s="286"/>
      <c r="C68" s="287"/>
      <c r="D68" s="123"/>
      <c r="E68" s="80"/>
      <c r="F68" s="90"/>
      <c r="G68" s="90"/>
      <c r="H68" s="39">
        <f t="shared" si="0"/>
        <v>0</v>
      </c>
      <c r="I68" s="268">
        <f>SUM(H61:H68)</f>
        <v>0</v>
      </c>
      <c r="J68" s="299"/>
      <c r="K68" s="222"/>
      <c r="L68" s="183"/>
      <c r="M68" s="238"/>
    </row>
    <row r="69" spans="2:13" x14ac:dyDescent="0.2">
      <c r="B69" s="341" t="s">
        <v>139</v>
      </c>
      <c r="C69" s="283"/>
      <c r="D69" s="125"/>
      <c r="E69" s="82"/>
      <c r="F69" s="92"/>
      <c r="G69" s="92"/>
      <c r="H69" s="38">
        <f t="shared" si="0"/>
        <v>0</v>
      </c>
      <c r="I69" s="42"/>
      <c r="J69" s="45"/>
      <c r="K69" s="221"/>
      <c r="L69" s="183"/>
      <c r="M69" s="238"/>
    </row>
    <row r="70" spans="2:13" x14ac:dyDescent="0.2">
      <c r="B70" s="297"/>
      <c r="C70" s="298"/>
      <c r="D70" s="128"/>
      <c r="E70" s="85"/>
      <c r="F70" s="96"/>
      <c r="G70" s="96"/>
      <c r="H70" s="28">
        <f t="shared" si="0"/>
        <v>0</v>
      </c>
      <c r="I70" s="42"/>
      <c r="J70" s="45"/>
      <c r="K70" s="221"/>
      <c r="L70" s="183"/>
      <c r="M70" s="238"/>
    </row>
    <row r="71" spans="2:13" x14ac:dyDescent="0.2">
      <c r="B71" s="297"/>
      <c r="C71" s="298"/>
      <c r="D71" s="128"/>
      <c r="E71" s="85"/>
      <c r="F71" s="96"/>
      <c r="G71" s="96"/>
      <c r="H71" s="28">
        <f t="shared" si="0"/>
        <v>0</v>
      </c>
      <c r="I71" s="42"/>
      <c r="J71" s="45"/>
      <c r="K71" s="221"/>
      <c r="L71" s="183"/>
      <c r="M71" s="238"/>
    </row>
    <row r="72" spans="2:13" x14ac:dyDescent="0.2">
      <c r="B72" s="297"/>
      <c r="C72" s="298"/>
      <c r="D72" s="128"/>
      <c r="E72" s="85"/>
      <c r="F72" s="96"/>
      <c r="G72" s="96"/>
      <c r="H72" s="28">
        <f t="shared" si="0"/>
        <v>0</v>
      </c>
      <c r="I72" s="42"/>
      <c r="J72" s="45"/>
      <c r="K72" s="221"/>
      <c r="L72" s="183"/>
      <c r="M72" s="238"/>
    </row>
    <row r="73" spans="2:13" x14ac:dyDescent="0.2">
      <c r="B73" s="297"/>
      <c r="C73" s="298"/>
      <c r="D73" s="128"/>
      <c r="E73" s="85"/>
      <c r="F73" s="96"/>
      <c r="G73" s="96"/>
      <c r="H73" s="28">
        <f t="shared" si="0"/>
        <v>0</v>
      </c>
      <c r="I73" s="42"/>
      <c r="J73" s="45"/>
      <c r="K73" s="221"/>
      <c r="L73" s="183"/>
      <c r="M73" s="238"/>
    </row>
    <row r="74" spans="2:13" x14ac:dyDescent="0.2">
      <c r="B74" s="284"/>
      <c r="C74" s="285"/>
      <c r="D74" s="126"/>
      <c r="E74" s="50"/>
      <c r="F74" s="93"/>
      <c r="G74" s="93"/>
      <c r="H74" s="28">
        <f>F74*G74</f>
        <v>0</v>
      </c>
      <c r="I74" s="42"/>
      <c r="J74" s="45"/>
      <c r="K74" s="221"/>
      <c r="L74" s="183"/>
      <c r="M74" s="238"/>
    </row>
    <row r="75" spans="2:13" ht="13.5" thickBot="1" x14ac:dyDescent="0.25">
      <c r="B75" s="284"/>
      <c r="C75" s="285"/>
      <c r="D75" s="126"/>
      <c r="E75" s="50"/>
      <c r="F75" s="93"/>
      <c r="G75" s="93"/>
      <c r="H75" s="28">
        <f t="shared" si="0"/>
        <v>0</v>
      </c>
      <c r="I75" s="42"/>
      <c r="J75" s="45"/>
      <c r="K75" s="221"/>
      <c r="L75" s="183"/>
      <c r="M75" s="238"/>
    </row>
    <row r="76" spans="2:13" ht="13.5" thickBot="1" x14ac:dyDescent="0.25">
      <c r="B76" s="286"/>
      <c r="C76" s="287"/>
      <c r="D76" s="127"/>
      <c r="E76" s="83"/>
      <c r="F76" s="94"/>
      <c r="G76" s="94"/>
      <c r="H76" s="39">
        <f t="shared" si="0"/>
        <v>0</v>
      </c>
      <c r="I76" s="268">
        <f>SUM(H69:H76)</f>
        <v>0</v>
      </c>
      <c r="J76" s="299"/>
      <c r="K76" s="222"/>
      <c r="L76" s="183"/>
      <c r="M76" s="238"/>
    </row>
    <row r="77" spans="2:13" x14ac:dyDescent="0.2">
      <c r="B77" s="341" t="s">
        <v>140</v>
      </c>
      <c r="C77" s="283"/>
      <c r="D77" s="122"/>
      <c r="E77" s="84"/>
      <c r="F77" s="95"/>
      <c r="G77" s="95"/>
      <c r="H77" s="38">
        <f t="shared" si="0"/>
        <v>0</v>
      </c>
      <c r="I77" s="42"/>
      <c r="J77" s="45"/>
      <c r="K77" s="221"/>
      <c r="L77" s="183"/>
      <c r="M77" s="238"/>
    </row>
    <row r="78" spans="2:13" x14ac:dyDescent="0.2">
      <c r="B78" s="284"/>
      <c r="C78" s="285"/>
      <c r="D78" s="119"/>
      <c r="E78" s="79"/>
      <c r="F78" s="89"/>
      <c r="G78" s="89"/>
      <c r="H78" s="28">
        <f t="shared" si="0"/>
        <v>0</v>
      </c>
      <c r="I78" s="42"/>
      <c r="J78" s="45"/>
      <c r="K78" s="221"/>
      <c r="L78" s="183"/>
      <c r="M78" s="238"/>
    </row>
    <row r="79" spans="2:13" ht="12.75" customHeight="1" x14ac:dyDescent="0.2">
      <c r="B79" s="284"/>
      <c r="C79" s="285"/>
      <c r="D79" s="119"/>
      <c r="E79" s="79"/>
      <c r="F79" s="89"/>
      <c r="G79" s="89"/>
      <c r="H79" s="28">
        <f t="shared" si="0"/>
        <v>0</v>
      </c>
      <c r="I79" s="42"/>
      <c r="J79" s="45"/>
      <c r="K79" s="221"/>
      <c r="L79" s="183"/>
      <c r="M79" s="238"/>
    </row>
    <row r="80" spans="2:13" ht="13.5" thickBot="1" x14ac:dyDescent="0.25">
      <c r="B80" s="284"/>
      <c r="C80" s="285"/>
      <c r="D80" s="119"/>
      <c r="E80" s="79"/>
      <c r="F80" s="89"/>
      <c r="G80" s="89"/>
      <c r="H80" s="28">
        <f t="shared" si="0"/>
        <v>0</v>
      </c>
      <c r="I80" s="42"/>
      <c r="J80" s="45"/>
      <c r="K80" s="221"/>
      <c r="L80" s="183"/>
      <c r="M80" s="238"/>
    </row>
    <row r="81" spans="2:13" ht="13.5" thickBot="1" x14ac:dyDescent="0.25">
      <c r="B81" s="286"/>
      <c r="C81" s="287"/>
      <c r="D81" s="123"/>
      <c r="E81" s="80"/>
      <c r="F81" s="90"/>
      <c r="G81" s="90"/>
      <c r="H81" s="39">
        <f t="shared" si="0"/>
        <v>0</v>
      </c>
      <c r="I81" s="268">
        <f>SUM(H77:H81)</f>
        <v>0</v>
      </c>
      <c r="J81" s="299"/>
      <c r="K81" s="222"/>
      <c r="L81" s="183"/>
      <c r="M81" s="238"/>
    </row>
    <row r="82" spans="2:13" x14ac:dyDescent="0.2">
      <c r="B82" s="341" t="s">
        <v>141</v>
      </c>
      <c r="C82" s="283"/>
      <c r="D82" s="125"/>
      <c r="E82" s="82"/>
      <c r="F82" s="92"/>
      <c r="G82" s="92"/>
      <c r="H82" s="38">
        <f t="shared" si="0"/>
        <v>0</v>
      </c>
      <c r="I82" s="42"/>
      <c r="J82" s="45"/>
      <c r="K82" s="221"/>
      <c r="L82" s="183"/>
      <c r="M82" s="238"/>
    </row>
    <row r="83" spans="2:13" x14ac:dyDescent="0.2">
      <c r="B83" s="284"/>
      <c r="C83" s="285"/>
      <c r="D83" s="126"/>
      <c r="E83" s="50"/>
      <c r="F83" s="93"/>
      <c r="G83" s="93"/>
      <c r="H83" s="28">
        <f t="shared" si="0"/>
        <v>0</v>
      </c>
      <c r="I83" s="42"/>
      <c r="J83" s="45"/>
      <c r="K83" s="221"/>
      <c r="L83" s="183"/>
      <c r="M83" s="238"/>
    </row>
    <row r="84" spans="2:13" x14ac:dyDescent="0.2">
      <c r="B84" s="284"/>
      <c r="C84" s="285"/>
      <c r="D84" s="126"/>
      <c r="E84" s="50"/>
      <c r="F84" s="93"/>
      <c r="G84" s="93"/>
      <c r="H84" s="28">
        <f t="shared" si="0"/>
        <v>0</v>
      </c>
      <c r="I84" s="42"/>
      <c r="J84" s="45"/>
      <c r="K84" s="221"/>
      <c r="L84" s="183"/>
      <c r="M84" s="238"/>
    </row>
    <row r="85" spans="2:13" x14ac:dyDescent="0.2">
      <c r="B85" s="284"/>
      <c r="C85" s="285"/>
      <c r="D85" s="126"/>
      <c r="E85" s="50"/>
      <c r="F85" s="93"/>
      <c r="G85" s="93"/>
      <c r="H85" s="28">
        <f t="shared" si="0"/>
        <v>0</v>
      </c>
      <c r="I85" s="42"/>
      <c r="J85" s="45"/>
      <c r="K85" s="221"/>
      <c r="L85" s="183"/>
      <c r="M85" s="238"/>
    </row>
    <row r="86" spans="2:13" x14ac:dyDescent="0.2">
      <c r="B86" s="284"/>
      <c r="C86" s="285"/>
      <c r="D86" s="126"/>
      <c r="E86" s="50"/>
      <c r="F86" s="93"/>
      <c r="G86" s="93"/>
      <c r="H86" s="28">
        <f t="shared" si="0"/>
        <v>0</v>
      </c>
      <c r="I86" s="42"/>
      <c r="J86" s="45"/>
      <c r="K86" s="221"/>
      <c r="L86" s="183"/>
      <c r="M86" s="238"/>
    </row>
    <row r="87" spans="2:13" x14ac:dyDescent="0.2">
      <c r="B87" s="284"/>
      <c r="C87" s="285"/>
      <c r="D87" s="126"/>
      <c r="E87" s="50"/>
      <c r="F87" s="93"/>
      <c r="G87" s="93"/>
      <c r="H87" s="28">
        <f t="shared" si="0"/>
        <v>0</v>
      </c>
      <c r="I87" s="42"/>
      <c r="J87" s="45"/>
      <c r="K87" s="221"/>
      <c r="L87" s="183"/>
      <c r="M87" s="238"/>
    </row>
    <row r="88" spans="2:13" x14ac:dyDescent="0.2">
      <c r="B88" s="284"/>
      <c r="C88" s="285"/>
      <c r="D88" s="126"/>
      <c r="E88" s="50"/>
      <c r="F88" s="93"/>
      <c r="G88" s="93"/>
      <c r="H88" s="28">
        <f t="shared" si="0"/>
        <v>0</v>
      </c>
      <c r="I88" s="42"/>
      <c r="J88" s="45"/>
      <c r="K88" s="221"/>
      <c r="L88" s="183"/>
      <c r="M88" s="238"/>
    </row>
    <row r="89" spans="2:13" ht="13.5" thickBot="1" x14ac:dyDescent="0.25">
      <c r="B89" s="284"/>
      <c r="C89" s="285"/>
      <c r="D89" s="126"/>
      <c r="E89" s="50"/>
      <c r="F89" s="93"/>
      <c r="G89" s="93"/>
      <c r="H89" s="28">
        <f t="shared" si="0"/>
        <v>0</v>
      </c>
      <c r="I89" s="42"/>
      <c r="J89" s="45"/>
      <c r="K89" s="221"/>
      <c r="L89" s="183"/>
      <c r="M89" s="238"/>
    </row>
    <row r="90" spans="2:13" ht="13.5" thickBot="1" x14ac:dyDescent="0.25">
      <c r="B90" s="286"/>
      <c r="C90" s="287"/>
      <c r="D90" s="127"/>
      <c r="E90" s="83"/>
      <c r="F90" s="94"/>
      <c r="G90" s="94"/>
      <c r="H90" s="39">
        <f t="shared" si="0"/>
        <v>0</v>
      </c>
      <c r="I90" s="268">
        <f>SUM(H82:H90)</f>
        <v>0</v>
      </c>
      <c r="J90" s="299"/>
      <c r="K90" s="222"/>
      <c r="L90" s="183"/>
      <c r="M90" s="238"/>
    </row>
    <row r="91" spans="2:13" x14ac:dyDescent="0.2">
      <c r="B91" s="341" t="s">
        <v>142</v>
      </c>
      <c r="C91" s="283"/>
      <c r="D91" s="122"/>
      <c r="E91" s="84"/>
      <c r="F91" s="95"/>
      <c r="G91" s="95"/>
      <c r="H91" s="38">
        <f t="shared" si="0"/>
        <v>0</v>
      </c>
      <c r="I91" s="42"/>
      <c r="J91" s="45"/>
      <c r="K91" s="221"/>
      <c r="L91" s="184"/>
      <c r="M91" s="238"/>
    </row>
    <row r="92" spans="2:13" ht="13.5" thickBot="1" x14ac:dyDescent="0.25">
      <c r="B92" s="284"/>
      <c r="C92" s="285"/>
      <c r="D92" s="119"/>
      <c r="E92" s="79"/>
      <c r="F92" s="89"/>
      <c r="G92" s="89"/>
      <c r="H92" s="28">
        <f t="shared" si="0"/>
        <v>0</v>
      </c>
      <c r="I92" s="42"/>
      <c r="J92" s="45"/>
      <c r="K92" s="221"/>
      <c r="L92" s="183"/>
      <c r="M92" s="238"/>
    </row>
    <row r="93" spans="2:13" ht="13.5" thickBot="1" x14ac:dyDescent="0.25">
      <c r="B93" s="286"/>
      <c r="C93" s="287"/>
      <c r="D93" s="123"/>
      <c r="E93" s="80"/>
      <c r="F93" s="90"/>
      <c r="G93" s="90"/>
      <c r="H93" s="39">
        <f t="shared" si="0"/>
        <v>0</v>
      </c>
      <c r="I93" s="268">
        <f>SUM(H91:H93)</f>
        <v>0</v>
      </c>
      <c r="J93" s="299"/>
      <c r="K93" s="222"/>
      <c r="L93" s="183"/>
      <c r="M93" s="238"/>
    </row>
    <row r="94" spans="2:13" x14ac:dyDescent="0.2">
      <c r="B94" s="342" t="s">
        <v>143</v>
      </c>
      <c r="C94" s="290"/>
      <c r="D94" s="125"/>
      <c r="E94" s="82"/>
      <c r="F94" s="92"/>
      <c r="G94" s="92"/>
      <c r="H94" s="38">
        <f t="shared" si="0"/>
        <v>0</v>
      </c>
      <c r="I94" s="26"/>
      <c r="J94" s="27"/>
      <c r="K94" s="222"/>
      <c r="L94" s="183"/>
      <c r="M94" s="238"/>
    </row>
    <row r="95" spans="2:13" ht="13.5" thickBot="1" x14ac:dyDescent="0.25">
      <c r="B95" s="291"/>
      <c r="C95" s="292"/>
      <c r="D95" s="126"/>
      <c r="E95" s="50"/>
      <c r="F95" s="93"/>
      <c r="G95" s="93"/>
      <c r="H95" s="28">
        <f>F95*G95</f>
        <v>0</v>
      </c>
      <c r="I95" s="26"/>
      <c r="J95" s="27"/>
      <c r="K95" s="222"/>
      <c r="L95" s="183"/>
      <c r="M95" s="238"/>
    </row>
    <row r="96" spans="2:13" ht="13.5" thickBot="1" x14ac:dyDescent="0.25">
      <c r="B96" s="293"/>
      <c r="C96" s="294"/>
      <c r="D96" s="127"/>
      <c r="E96" s="83"/>
      <c r="F96" s="94"/>
      <c r="G96" s="94"/>
      <c r="H96" s="39">
        <f>F96*G96</f>
        <v>0</v>
      </c>
      <c r="I96" s="268">
        <f>SUM(H94:H96)</f>
        <v>0</v>
      </c>
      <c r="J96" s="299"/>
      <c r="K96" s="222"/>
      <c r="L96" s="183"/>
      <c r="M96" s="238"/>
    </row>
    <row r="97" spans="2:13" ht="13.5" thickBot="1" x14ac:dyDescent="0.25">
      <c r="F97" s="43"/>
      <c r="H97" s="41"/>
      <c r="I97" s="42"/>
      <c r="J97" s="45"/>
      <c r="K97" s="221"/>
      <c r="L97" s="183"/>
      <c r="M97" s="238"/>
    </row>
    <row r="98" spans="2:13" ht="12.75" customHeight="1" thickBot="1" x14ac:dyDescent="0.25">
      <c r="B98" s="97" t="s">
        <v>19</v>
      </c>
      <c r="C98" s="98"/>
      <c r="D98" s="223"/>
      <c r="E98" s="224"/>
      <c r="F98" s="225"/>
      <c r="G98" s="226"/>
      <c r="H98" s="227">
        <f>SUM(H10:H96)</f>
        <v>0</v>
      </c>
      <c r="I98" s="300">
        <f>SUM(J42+I50+I60+I68+I76+I81+I90+I93+I96)</f>
        <v>0</v>
      </c>
      <c r="J98" s="299"/>
      <c r="K98" s="222"/>
      <c r="L98" s="183"/>
      <c r="M98" s="238"/>
    </row>
    <row r="99" spans="2:13" x14ac:dyDescent="0.2">
      <c r="F99" s="43"/>
      <c r="H99" s="41"/>
      <c r="I99" s="42"/>
      <c r="J99" s="221"/>
      <c r="L99" s="228"/>
    </row>
    <row r="100" spans="2:13" x14ac:dyDescent="0.2">
      <c r="F100" s="43"/>
      <c r="H100" s="41"/>
      <c r="I100" s="42"/>
      <c r="J100" s="221"/>
      <c r="L100" s="228"/>
    </row>
    <row r="101" spans="2:13" x14ac:dyDescent="0.2">
      <c r="B101" s="9" t="s">
        <v>57</v>
      </c>
      <c r="F101" s="43"/>
      <c r="H101" s="41"/>
      <c r="I101" s="42"/>
      <c r="J101" s="221"/>
      <c r="L101" s="228"/>
    </row>
    <row r="102" spans="2:13" ht="15" x14ac:dyDescent="0.2">
      <c r="B102" s="133" t="str">
        <f>B3</f>
        <v>INDICAR AQUÍ NOMBRE ASOCIADO 2</v>
      </c>
      <c r="C102" s="46"/>
      <c r="D102" s="104" t="s">
        <v>54</v>
      </c>
      <c r="F102" s="43"/>
      <c r="H102" s="41"/>
      <c r="I102" s="42"/>
      <c r="J102" s="221"/>
      <c r="L102" s="228"/>
    </row>
    <row r="103" spans="2:13" ht="13.5" thickBot="1" x14ac:dyDescent="0.25">
      <c r="B103" s="9"/>
      <c r="F103" s="43"/>
      <c r="H103" s="41"/>
      <c r="I103" s="42"/>
      <c r="J103" s="221"/>
      <c r="L103" s="228"/>
    </row>
    <row r="104" spans="2:13" ht="13.5" thickBot="1" x14ac:dyDescent="0.25">
      <c r="B104" s="229" t="s">
        <v>96</v>
      </c>
      <c r="C104" s="230"/>
      <c r="D104" s="231"/>
      <c r="E104" s="232"/>
      <c r="F104" s="233"/>
      <c r="G104" s="233"/>
      <c r="H104" s="234"/>
      <c r="I104" s="234"/>
      <c r="J104" s="235"/>
      <c r="L104" s="228"/>
    </row>
    <row r="105" spans="2:13" ht="12.75" customHeight="1" x14ac:dyDescent="0.2">
      <c r="B105" s="9"/>
      <c r="F105" s="43"/>
      <c r="H105" s="41"/>
      <c r="I105" s="42"/>
      <c r="J105" s="221"/>
      <c r="L105" s="228"/>
    </row>
    <row r="106" spans="2:13" ht="25.5" x14ac:dyDescent="0.2">
      <c r="B106" s="23" t="s">
        <v>10</v>
      </c>
      <c r="C106" s="23" t="s">
        <v>11</v>
      </c>
      <c r="D106" s="24" t="s">
        <v>12</v>
      </c>
      <c r="E106" s="24" t="s">
        <v>14</v>
      </c>
      <c r="F106" s="219" t="s">
        <v>9</v>
      </c>
      <c r="G106" s="212" t="s">
        <v>13</v>
      </c>
      <c r="H106" s="220" t="s">
        <v>15</v>
      </c>
      <c r="I106" s="220" t="s">
        <v>16</v>
      </c>
      <c r="J106" s="220" t="s">
        <v>18</v>
      </c>
      <c r="L106" s="182" t="s">
        <v>49</v>
      </c>
      <c r="M106" s="177" t="s">
        <v>94</v>
      </c>
    </row>
    <row r="107" spans="2:13" ht="25.5" x14ac:dyDescent="0.2">
      <c r="B107" s="271" t="s">
        <v>1</v>
      </c>
      <c r="C107" s="129" t="str">
        <f>'Memoria Aporte FIA al Ejecutor'!C6</f>
        <v>Coordinador Principal: indicar nombre aquí</v>
      </c>
      <c r="D107" s="187"/>
      <c r="E107" s="188"/>
      <c r="F107" s="189"/>
      <c r="G107" s="189"/>
      <c r="H107" s="28">
        <f t="shared" ref="H107:H140" si="3">F107*G107</f>
        <v>0</v>
      </c>
      <c r="I107" s="28">
        <f>H107</f>
        <v>0</v>
      </c>
      <c r="J107" s="45"/>
      <c r="L107" s="183"/>
      <c r="M107" s="238"/>
    </row>
    <row r="108" spans="2:13" ht="25.5" x14ac:dyDescent="0.2">
      <c r="B108" s="272"/>
      <c r="C108" s="129" t="str">
        <f>'Memoria Aporte FIA al Ejecutor'!C7</f>
        <v>Coordinador Alterno: indicar nombre aquí</v>
      </c>
      <c r="D108" s="187"/>
      <c r="E108" s="188"/>
      <c r="F108" s="189"/>
      <c r="G108" s="189"/>
      <c r="H108" s="28">
        <f t="shared" si="3"/>
        <v>0</v>
      </c>
      <c r="I108" s="28">
        <f t="shared" ref="I108:I129" si="4">H108</f>
        <v>0</v>
      </c>
      <c r="J108" s="45"/>
      <c r="L108" s="183"/>
      <c r="M108" s="238"/>
    </row>
    <row r="109" spans="2:13" ht="25.5" x14ac:dyDescent="0.2">
      <c r="B109" s="272"/>
      <c r="C109" s="129" t="str">
        <f>'Memoria Aporte FIA al Ejecutor'!C8</f>
        <v>Equipo Técnico 1: indicar nombre aquí</v>
      </c>
      <c r="D109" s="187"/>
      <c r="E109" s="188"/>
      <c r="F109" s="189"/>
      <c r="G109" s="189"/>
      <c r="H109" s="28">
        <f t="shared" si="3"/>
        <v>0</v>
      </c>
      <c r="I109" s="28">
        <f t="shared" si="4"/>
        <v>0</v>
      </c>
      <c r="J109" s="45"/>
      <c r="L109" s="236"/>
      <c r="M109" s="238"/>
    </row>
    <row r="110" spans="2:13" ht="25.5" x14ac:dyDescent="0.2">
      <c r="B110" s="272"/>
      <c r="C110" s="129" t="str">
        <f>'Memoria Aporte FIA al Ejecutor'!C9</f>
        <v>Equipo Técnico 2: indicar nombre aquí</v>
      </c>
      <c r="D110" s="187"/>
      <c r="E110" s="188"/>
      <c r="F110" s="189"/>
      <c r="G110" s="189"/>
      <c r="H110" s="28">
        <f t="shared" si="3"/>
        <v>0</v>
      </c>
      <c r="I110" s="28">
        <f t="shared" si="4"/>
        <v>0</v>
      </c>
      <c r="J110" s="45"/>
      <c r="L110" s="183"/>
      <c r="M110" s="238"/>
    </row>
    <row r="111" spans="2:13" ht="25.5" x14ac:dyDescent="0.2">
      <c r="B111" s="272"/>
      <c r="C111" s="129" t="str">
        <f>'Memoria Aporte FIA al Ejecutor'!C10</f>
        <v>Equipo Técnico 3: indicar nombre aquí</v>
      </c>
      <c r="D111" s="187"/>
      <c r="E111" s="188"/>
      <c r="F111" s="189"/>
      <c r="G111" s="189"/>
      <c r="H111" s="28">
        <f t="shared" si="3"/>
        <v>0</v>
      </c>
      <c r="I111" s="28">
        <f t="shared" si="4"/>
        <v>0</v>
      </c>
      <c r="J111" s="45"/>
      <c r="L111" s="183"/>
      <c r="M111" s="238"/>
    </row>
    <row r="112" spans="2:13" ht="25.5" x14ac:dyDescent="0.2">
      <c r="B112" s="272"/>
      <c r="C112" s="129" t="str">
        <f>'Memoria Aporte FIA al Ejecutor'!C11</f>
        <v>Equipo Técnico 4: indicar nombre aquí</v>
      </c>
      <c r="D112" s="187"/>
      <c r="E112" s="188"/>
      <c r="F112" s="189"/>
      <c r="G112" s="189"/>
      <c r="H112" s="28">
        <f t="shared" si="3"/>
        <v>0</v>
      </c>
      <c r="I112" s="28">
        <f t="shared" si="4"/>
        <v>0</v>
      </c>
      <c r="J112" s="45"/>
      <c r="L112" s="183"/>
      <c r="M112" s="238"/>
    </row>
    <row r="113" spans="2:13" ht="25.5" x14ac:dyDescent="0.2">
      <c r="B113" s="272"/>
      <c r="C113" s="129" t="str">
        <f>'Memoria Aporte FIA al Ejecutor'!C12</f>
        <v>Equipo Técnico 5: indicar nombre aquí</v>
      </c>
      <c r="D113" s="187"/>
      <c r="E113" s="188"/>
      <c r="F113" s="189"/>
      <c r="G113" s="189"/>
      <c r="H113" s="28">
        <f t="shared" si="3"/>
        <v>0</v>
      </c>
      <c r="I113" s="28">
        <f t="shared" si="4"/>
        <v>0</v>
      </c>
      <c r="J113" s="45"/>
      <c r="L113" s="183"/>
      <c r="M113" s="238"/>
    </row>
    <row r="114" spans="2:13" ht="25.5" x14ac:dyDescent="0.2">
      <c r="B114" s="272"/>
      <c r="C114" s="129" t="str">
        <f>'Memoria Aporte FIA al Ejecutor'!C13</f>
        <v>Equipo Técnico 6: indicar nombre aquí</v>
      </c>
      <c r="D114" s="187"/>
      <c r="E114" s="188"/>
      <c r="F114" s="189"/>
      <c r="G114" s="189"/>
      <c r="H114" s="28">
        <f t="shared" si="3"/>
        <v>0</v>
      </c>
      <c r="I114" s="28">
        <f t="shared" si="4"/>
        <v>0</v>
      </c>
      <c r="J114" s="45"/>
      <c r="L114" s="183"/>
      <c r="M114" s="238"/>
    </row>
    <row r="115" spans="2:13" ht="25.5" x14ac:dyDescent="0.2">
      <c r="B115" s="272"/>
      <c r="C115" s="129" t="str">
        <f>'Memoria Aporte FIA al Ejecutor'!C14</f>
        <v>Equipo Técnico 7: indicar nombre aquí</v>
      </c>
      <c r="D115" s="187"/>
      <c r="E115" s="188"/>
      <c r="F115" s="189"/>
      <c r="G115" s="189"/>
      <c r="H115" s="28">
        <f t="shared" si="3"/>
        <v>0</v>
      </c>
      <c r="I115" s="28">
        <f t="shared" si="4"/>
        <v>0</v>
      </c>
      <c r="J115" s="45"/>
      <c r="L115" s="183"/>
      <c r="M115" s="238"/>
    </row>
    <row r="116" spans="2:13" ht="25.5" x14ac:dyDescent="0.2">
      <c r="B116" s="272"/>
      <c r="C116" s="129" t="str">
        <f>'Memoria Aporte FIA al Ejecutor'!C15</f>
        <v>Equipo Técnico 8: indicar nombre aquí</v>
      </c>
      <c r="D116" s="187"/>
      <c r="E116" s="188"/>
      <c r="F116" s="189"/>
      <c r="G116" s="189"/>
      <c r="H116" s="28">
        <f t="shared" si="3"/>
        <v>0</v>
      </c>
      <c r="I116" s="28">
        <f t="shared" si="4"/>
        <v>0</v>
      </c>
      <c r="J116" s="45"/>
      <c r="L116" s="183"/>
      <c r="M116" s="238"/>
    </row>
    <row r="117" spans="2:13" ht="25.5" x14ac:dyDescent="0.2">
      <c r="B117" s="272"/>
      <c r="C117" s="129" t="str">
        <f>'Memoria Aporte FIA al Ejecutor'!C16</f>
        <v>Equipo Técnico 9: indicar nombre aquí</v>
      </c>
      <c r="D117" s="187"/>
      <c r="E117" s="188"/>
      <c r="F117" s="189"/>
      <c r="G117" s="189"/>
      <c r="H117" s="28">
        <f t="shared" si="3"/>
        <v>0</v>
      </c>
      <c r="I117" s="28">
        <f t="shared" si="4"/>
        <v>0</v>
      </c>
      <c r="J117" s="45"/>
      <c r="L117" s="183"/>
      <c r="M117" s="238"/>
    </row>
    <row r="118" spans="2:13" ht="25.5" x14ac:dyDescent="0.2">
      <c r="B118" s="272"/>
      <c r="C118" s="129" t="str">
        <f>'Memoria Aporte FIA al Ejecutor'!C17</f>
        <v>Equipo Técnico 10: indicar nombre aquí</v>
      </c>
      <c r="D118" s="187"/>
      <c r="E118" s="188"/>
      <c r="F118" s="189"/>
      <c r="G118" s="189"/>
      <c r="H118" s="28">
        <f t="shared" si="3"/>
        <v>0</v>
      </c>
      <c r="I118" s="28">
        <f t="shared" si="4"/>
        <v>0</v>
      </c>
      <c r="J118" s="45"/>
      <c r="L118" s="183"/>
      <c r="M118" s="238"/>
    </row>
    <row r="119" spans="2:13" ht="25.5" x14ac:dyDescent="0.2">
      <c r="B119" s="272"/>
      <c r="C119" s="129" t="str">
        <f>'Memoria Aporte FIA al Ejecutor'!C18</f>
        <v>Equipo Técnico 11: indicar nombre aquí</v>
      </c>
      <c r="D119" s="187"/>
      <c r="E119" s="188"/>
      <c r="F119" s="189"/>
      <c r="G119" s="189"/>
      <c r="H119" s="28">
        <f t="shared" si="3"/>
        <v>0</v>
      </c>
      <c r="I119" s="28">
        <f t="shared" si="4"/>
        <v>0</v>
      </c>
      <c r="J119" s="45"/>
      <c r="L119" s="183"/>
      <c r="M119" s="238"/>
    </row>
    <row r="120" spans="2:13" ht="25.5" x14ac:dyDescent="0.2">
      <c r="B120" s="272"/>
      <c r="C120" s="129" t="str">
        <f>'Memoria Aporte FIA al Ejecutor'!C19</f>
        <v>Equipo Técnico 12: indicar nombre aquí</v>
      </c>
      <c r="D120" s="187"/>
      <c r="E120" s="188"/>
      <c r="F120" s="189"/>
      <c r="G120" s="189"/>
      <c r="H120" s="28">
        <f t="shared" si="3"/>
        <v>0</v>
      </c>
      <c r="I120" s="28">
        <f t="shared" si="4"/>
        <v>0</v>
      </c>
      <c r="J120" s="45"/>
      <c r="L120" s="183"/>
      <c r="M120" s="238"/>
    </row>
    <row r="121" spans="2:13" ht="25.5" x14ac:dyDescent="0.2">
      <c r="B121" s="272"/>
      <c r="C121" s="129" t="str">
        <f>'Memoria Aporte FIA al Ejecutor'!C20</f>
        <v>Equipo Técnico 13: indicar nombre aquí</v>
      </c>
      <c r="D121" s="187"/>
      <c r="E121" s="188"/>
      <c r="F121" s="189"/>
      <c r="G121" s="189"/>
      <c r="H121" s="28">
        <f t="shared" si="3"/>
        <v>0</v>
      </c>
      <c r="I121" s="28">
        <f t="shared" si="4"/>
        <v>0</v>
      </c>
      <c r="J121" s="45"/>
      <c r="L121" s="183"/>
      <c r="M121" s="238"/>
    </row>
    <row r="122" spans="2:13" ht="25.5" x14ac:dyDescent="0.2">
      <c r="B122" s="272"/>
      <c r="C122" s="129" t="str">
        <f>'Memoria Aporte FIA al Ejecutor'!C21</f>
        <v>Equipo Técnico 14: indicar nombre aquí</v>
      </c>
      <c r="D122" s="187"/>
      <c r="E122" s="188"/>
      <c r="F122" s="189"/>
      <c r="G122" s="189"/>
      <c r="H122" s="28">
        <f t="shared" si="3"/>
        <v>0</v>
      </c>
      <c r="I122" s="28">
        <f t="shared" si="4"/>
        <v>0</v>
      </c>
      <c r="J122" s="45"/>
      <c r="L122" s="183"/>
      <c r="M122" s="238"/>
    </row>
    <row r="123" spans="2:13" ht="25.5" x14ac:dyDescent="0.2">
      <c r="B123" s="272"/>
      <c r="C123" s="129" t="str">
        <f>'Memoria Aporte FIA al Ejecutor'!C22</f>
        <v>Equipo Técnico 15: indicar nombre aquí</v>
      </c>
      <c r="D123" s="187"/>
      <c r="E123" s="188"/>
      <c r="F123" s="189"/>
      <c r="G123" s="189"/>
      <c r="H123" s="28">
        <f t="shared" si="3"/>
        <v>0</v>
      </c>
      <c r="I123" s="28">
        <f t="shared" si="4"/>
        <v>0</v>
      </c>
      <c r="J123" s="45"/>
      <c r="L123" s="183"/>
      <c r="M123" s="238"/>
    </row>
    <row r="124" spans="2:13" ht="25.5" x14ac:dyDescent="0.2">
      <c r="B124" s="272"/>
      <c r="C124" s="129" t="str">
        <f>'Memoria Aporte FIA al Ejecutor'!C23</f>
        <v>Equipo Técnico 16: indicar nombre aquí</v>
      </c>
      <c r="D124" s="187"/>
      <c r="E124" s="188"/>
      <c r="F124" s="189"/>
      <c r="G124" s="189"/>
      <c r="H124" s="28">
        <f t="shared" si="3"/>
        <v>0</v>
      </c>
      <c r="I124" s="28">
        <f t="shared" si="4"/>
        <v>0</v>
      </c>
      <c r="J124" s="45"/>
      <c r="L124" s="183"/>
      <c r="M124" s="238"/>
    </row>
    <row r="125" spans="2:13" ht="25.5" x14ac:dyDescent="0.2">
      <c r="B125" s="272"/>
      <c r="C125" s="129" t="str">
        <f>'Memoria Aporte FIA al Ejecutor'!C24</f>
        <v>Equipo Técnico 17: indicar nombre aquí</v>
      </c>
      <c r="D125" s="187"/>
      <c r="E125" s="188"/>
      <c r="F125" s="189"/>
      <c r="G125" s="189"/>
      <c r="H125" s="28">
        <f t="shared" si="3"/>
        <v>0</v>
      </c>
      <c r="I125" s="28">
        <f t="shared" si="4"/>
        <v>0</v>
      </c>
      <c r="J125" s="45"/>
      <c r="L125" s="183"/>
      <c r="M125" s="238"/>
    </row>
    <row r="126" spans="2:13" ht="25.5" x14ac:dyDescent="0.2">
      <c r="B126" s="272"/>
      <c r="C126" s="129" t="str">
        <f>'Memoria Aporte FIA al Ejecutor'!C25</f>
        <v>Equipo Técnico 18: indicar nombre aquí</v>
      </c>
      <c r="D126" s="187"/>
      <c r="E126" s="188"/>
      <c r="F126" s="189"/>
      <c r="G126" s="189"/>
      <c r="H126" s="28">
        <f t="shared" si="3"/>
        <v>0</v>
      </c>
      <c r="I126" s="28">
        <f t="shared" si="4"/>
        <v>0</v>
      </c>
      <c r="J126" s="45"/>
      <c r="L126" s="183"/>
      <c r="M126" s="238"/>
    </row>
    <row r="127" spans="2:13" ht="25.5" x14ac:dyDescent="0.2">
      <c r="B127" s="272"/>
      <c r="C127" s="129" t="str">
        <f>'Memoria Aporte FIA al Ejecutor'!C26</f>
        <v>Equipo Técnico 19: indicar nombre aquí</v>
      </c>
      <c r="D127" s="187"/>
      <c r="E127" s="188"/>
      <c r="F127" s="189"/>
      <c r="G127" s="189"/>
      <c r="H127" s="28">
        <f t="shared" si="3"/>
        <v>0</v>
      </c>
      <c r="I127" s="28">
        <f t="shared" si="4"/>
        <v>0</v>
      </c>
      <c r="J127" s="45"/>
      <c r="L127" s="183"/>
      <c r="M127" s="238"/>
    </row>
    <row r="128" spans="2:13" ht="25.5" x14ac:dyDescent="0.2">
      <c r="B128" s="272"/>
      <c r="C128" s="129" t="str">
        <f>'Memoria Aporte FIA al Ejecutor'!C27</f>
        <v>Equipo Técnico 20: indicar nombre aquí</v>
      </c>
      <c r="D128" s="187"/>
      <c r="E128" s="188"/>
      <c r="F128" s="189"/>
      <c r="G128" s="189"/>
      <c r="H128" s="28">
        <f t="shared" si="3"/>
        <v>0</v>
      </c>
      <c r="I128" s="28">
        <f t="shared" si="4"/>
        <v>0</v>
      </c>
      <c r="J128" s="45"/>
      <c r="L128" s="183"/>
      <c r="M128" s="238"/>
    </row>
    <row r="129" spans="2:13" ht="25.5" x14ac:dyDescent="0.2">
      <c r="B129" s="272"/>
      <c r="C129" s="132" t="s">
        <v>67</v>
      </c>
      <c r="D129" s="187"/>
      <c r="E129" s="188"/>
      <c r="F129" s="189"/>
      <c r="G129" s="189"/>
      <c r="H129" s="28">
        <f>F129*G129</f>
        <v>0</v>
      </c>
      <c r="I129" s="28">
        <f t="shared" si="4"/>
        <v>0</v>
      </c>
      <c r="J129" s="45"/>
      <c r="K129" s="221"/>
      <c r="L129" s="183"/>
      <c r="M129" s="238"/>
    </row>
    <row r="130" spans="2:13" x14ac:dyDescent="0.2">
      <c r="B130" s="272"/>
      <c r="C130" s="274" t="s">
        <v>3</v>
      </c>
      <c r="D130" s="199"/>
      <c r="E130" s="200"/>
      <c r="F130" s="201"/>
      <c r="G130" s="201"/>
      <c r="H130" s="237">
        <f t="shared" si="3"/>
        <v>0</v>
      </c>
      <c r="I130" s="42"/>
      <c r="J130" s="45"/>
      <c r="L130" s="183"/>
      <c r="M130" s="238"/>
    </row>
    <row r="131" spans="2:13" x14ac:dyDescent="0.2">
      <c r="B131" s="272"/>
      <c r="C131" s="275"/>
      <c r="D131" s="202"/>
      <c r="E131" s="200"/>
      <c r="F131" s="203"/>
      <c r="G131" s="203"/>
      <c r="H131" s="237">
        <f t="shared" si="3"/>
        <v>0</v>
      </c>
      <c r="I131" s="42"/>
      <c r="J131" s="45"/>
      <c r="L131" s="183"/>
      <c r="M131" s="238"/>
    </row>
    <row r="132" spans="2:13" x14ac:dyDescent="0.2">
      <c r="B132" s="272"/>
      <c r="C132" s="275"/>
      <c r="D132" s="202"/>
      <c r="E132" s="200"/>
      <c r="F132" s="203"/>
      <c r="G132" s="203"/>
      <c r="H132" s="237">
        <f t="shared" si="3"/>
        <v>0</v>
      </c>
      <c r="I132" s="42"/>
      <c r="J132" s="45"/>
      <c r="L132" s="183"/>
      <c r="M132" s="238"/>
    </row>
    <row r="133" spans="2:13" x14ac:dyDescent="0.2">
      <c r="B133" s="272"/>
      <c r="C133" s="275"/>
      <c r="D133" s="202"/>
      <c r="E133" s="200"/>
      <c r="F133" s="203"/>
      <c r="G133" s="203"/>
      <c r="H133" s="237">
        <f t="shared" si="3"/>
        <v>0</v>
      </c>
      <c r="I133" s="42"/>
      <c r="J133" s="45"/>
      <c r="L133" s="183"/>
      <c r="M133" s="238"/>
    </row>
    <row r="134" spans="2:13" x14ac:dyDescent="0.2">
      <c r="B134" s="272"/>
      <c r="C134" s="276"/>
      <c r="D134" s="202"/>
      <c r="E134" s="204"/>
      <c r="F134" s="203"/>
      <c r="G134" s="203"/>
      <c r="H134" s="28">
        <f t="shared" si="3"/>
        <v>0</v>
      </c>
      <c r="I134" s="28">
        <f>SUM(H130:H134)</f>
        <v>0</v>
      </c>
      <c r="J134" s="45"/>
      <c r="L134" s="183"/>
      <c r="M134" s="238"/>
    </row>
    <row r="135" spans="2:13" x14ac:dyDescent="0.2">
      <c r="B135" s="272"/>
      <c r="C135" s="274" t="s">
        <v>2</v>
      </c>
      <c r="D135" s="202"/>
      <c r="E135" s="204"/>
      <c r="F135" s="203"/>
      <c r="G135" s="203"/>
      <c r="H135" s="28">
        <f t="shared" si="3"/>
        <v>0</v>
      </c>
      <c r="I135" s="42"/>
      <c r="J135" s="45"/>
      <c r="L135" s="183"/>
      <c r="M135" s="238"/>
    </row>
    <row r="136" spans="2:13" x14ac:dyDescent="0.2">
      <c r="B136" s="272"/>
      <c r="C136" s="275"/>
      <c r="D136" s="202"/>
      <c r="E136" s="204"/>
      <c r="F136" s="203"/>
      <c r="G136" s="203"/>
      <c r="H136" s="28">
        <f t="shared" si="3"/>
        <v>0</v>
      </c>
      <c r="I136" s="42"/>
      <c r="J136" s="45"/>
      <c r="L136" s="183"/>
      <c r="M136" s="238"/>
    </row>
    <row r="137" spans="2:13" x14ac:dyDescent="0.2">
      <c r="B137" s="272"/>
      <c r="C137" s="275"/>
      <c r="D137" s="202"/>
      <c r="E137" s="204"/>
      <c r="F137" s="203"/>
      <c r="G137" s="203"/>
      <c r="H137" s="28">
        <f t="shared" si="3"/>
        <v>0</v>
      </c>
      <c r="I137" s="42"/>
      <c r="J137" s="45"/>
      <c r="L137" s="183"/>
      <c r="M137" s="238"/>
    </row>
    <row r="138" spans="2:13" ht="13.5" thickBot="1" x14ac:dyDescent="0.25">
      <c r="B138" s="272"/>
      <c r="C138" s="275"/>
      <c r="D138" s="202"/>
      <c r="E138" s="204"/>
      <c r="F138" s="203"/>
      <c r="G138" s="203"/>
      <c r="H138" s="28">
        <f t="shared" si="3"/>
        <v>0</v>
      </c>
      <c r="I138" s="42"/>
      <c r="J138" s="45"/>
      <c r="L138" s="183"/>
      <c r="M138" s="238"/>
    </row>
    <row r="139" spans="2:13" ht="13.5" thickBot="1" x14ac:dyDescent="0.25">
      <c r="B139" s="273"/>
      <c r="C139" s="277"/>
      <c r="D139" s="205"/>
      <c r="E139" s="206"/>
      <c r="F139" s="207"/>
      <c r="G139" s="207"/>
      <c r="H139" s="29">
        <f t="shared" si="3"/>
        <v>0</v>
      </c>
      <c r="I139" s="77">
        <f>SUM(H135:H139)</f>
        <v>0</v>
      </c>
      <c r="J139" s="76">
        <f>SUM(I107:I129)+I134+I139</f>
        <v>0</v>
      </c>
      <c r="L139" s="183"/>
      <c r="M139" s="238"/>
    </row>
    <row r="140" spans="2:13" x14ac:dyDescent="0.2">
      <c r="B140" s="340" t="s">
        <v>136</v>
      </c>
      <c r="C140" s="278"/>
      <c r="D140" s="196"/>
      <c r="E140" s="197"/>
      <c r="F140" s="198"/>
      <c r="G140" s="198"/>
      <c r="H140" s="37">
        <f t="shared" si="3"/>
        <v>0</v>
      </c>
      <c r="I140" s="42"/>
      <c r="J140" s="45"/>
      <c r="L140" s="183"/>
      <c r="M140" s="238"/>
    </row>
    <row r="141" spans="2:13" x14ac:dyDescent="0.2">
      <c r="B141" s="279"/>
      <c r="C141" s="280"/>
      <c r="D141" s="187"/>
      <c r="E141" s="188"/>
      <c r="F141" s="189"/>
      <c r="G141" s="189"/>
      <c r="H141" s="28">
        <f t="shared" ref="H141:H146" si="5">F141*G141</f>
        <v>0</v>
      </c>
      <c r="I141" s="42"/>
      <c r="J141" s="45"/>
      <c r="L141" s="183"/>
      <c r="M141" s="238"/>
    </row>
    <row r="142" spans="2:13" x14ac:dyDescent="0.2">
      <c r="B142" s="279"/>
      <c r="C142" s="280"/>
      <c r="D142" s="187"/>
      <c r="E142" s="188"/>
      <c r="F142" s="189"/>
      <c r="G142" s="189"/>
      <c r="H142" s="28">
        <f t="shared" si="5"/>
        <v>0</v>
      </c>
      <c r="I142" s="42"/>
      <c r="J142" s="45"/>
      <c r="L142" s="183"/>
      <c r="M142" s="238"/>
    </row>
    <row r="143" spans="2:13" x14ac:dyDescent="0.2">
      <c r="B143" s="279"/>
      <c r="C143" s="280"/>
      <c r="D143" s="187"/>
      <c r="E143" s="188"/>
      <c r="F143" s="189"/>
      <c r="G143" s="189"/>
      <c r="H143" s="28">
        <f t="shared" si="5"/>
        <v>0</v>
      </c>
      <c r="I143" s="42"/>
      <c r="J143" s="45"/>
      <c r="L143" s="183"/>
      <c r="M143" s="238"/>
    </row>
    <row r="144" spans="2:13" x14ac:dyDescent="0.2">
      <c r="B144" s="279"/>
      <c r="C144" s="280"/>
      <c r="D144" s="187"/>
      <c r="E144" s="188"/>
      <c r="F144" s="189"/>
      <c r="G144" s="189"/>
      <c r="H144" s="28">
        <f t="shared" si="5"/>
        <v>0</v>
      </c>
      <c r="I144" s="42"/>
      <c r="J144" s="45"/>
      <c r="L144" s="183"/>
      <c r="M144" s="238"/>
    </row>
    <row r="145" spans="2:13" x14ac:dyDescent="0.2">
      <c r="B145" s="279"/>
      <c r="C145" s="280"/>
      <c r="D145" s="187"/>
      <c r="E145" s="188"/>
      <c r="F145" s="189"/>
      <c r="G145" s="189"/>
      <c r="H145" s="28">
        <f t="shared" si="5"/>
        <v>0</v>
      </c>
      <c r="I145" s="42"/>
      <c r="J145" s="45"/>
      <c r="L145" s="183"/>
      <c r="M145" s="238"/>
    </row>
    <row r="146" spans="2:13" ht="13.5" thickBot="1" x14ac:dyDescent="0.25">
      <c r="B146" s="279"/>
      <c r="C146" s="280"/>
      <c r="D146" s="187"/>
      <c r="E146" s="188"/>
      <c r="F146" s="189"/>
      <c r="G146" s="189"/>
      <c r="H146" s="28">
        <f t="shared" si="5"/>
        <v>0</v>
      </c>
      <c r="I146" s="42"/>
      <c r="J146" s="45"/>
      <c r="L146" s="183"/>
      <c r="M146" s="238"/>
    </row>
    <row r="147" spans="2:13" ht="13.5" thickBot="1" x14ac:dyDescent="0.25">
      <c r="B147" s="281"/>
      <c r="C147" s="282"/>
      <c r="D147" s="193"/>
      <c r="E147" s="194"/>
      <c r="F147" s="195"/>
      <c r="G147" s="195"/>
      <c r="H147" s="29">
        <f t="shared" ref="H147:H191" si="6">F147*G147</f>
        <v>0</v>
      </c>
      <c r="I147" s="268">
        <f>SUM(H140:H147)</f>
        <v>0</v>
      </c>
      <c r="J147" s="299"/>
      <c r="L147" s="183"/>
      <c r="M147" s="238"/>
    </row>
    <row r="148" spans="2:13" x14ac:dyDescent="0.2">
      <c r="B148" s="340" t="s">
        <v>137</v>
      </c>
      <c r="C148" s="278"/>
      <c r="D148" s="208"/>
      <c r="E148" s="209"/>
      <c r="F148" s="210"/>
      <c r="G148" s="210"/>
      <c r="H148" s="38">
        <f t="shared" si="6"/>
        <v>0</v>
      </c>
      <c r="I148" s="42"/>
      <c r="J148" s="45"/>
      <c r="L148" s="183"/>
      <c r="M148" s="238"/>
    </row>
    <row r="149" spans="2:13" x14ac:dyDescent="0.2">
      <c r="B149" s="279"/>
      <c r="C149" s="280"/>
      <c r="D149" s="202"/>
      <c r="E149" s="204"/>
      <c r="F149" s="203"/>
      <c r="G149" s="203"/>
      <c r="H149" s="28">
        <f t="shared" si="6"/>
        <v>0</v>
      </c>
      <c r="I149" s="42"/>
      <c r="J149" s="45"/>
      <c r="L149" s="183"/>
      <c r="M149" s="238"/>
    </row>
    <row r="150" spans="2:13" x14ac:dyDescent="0.2">
      <c r="B150" s="279"/>
      <c r="C150" s="280"/>
      <c r="D150" s="202"/>
      <c r="E150" s="204"/>
      <c r="F150" s="203"/>
      <c r="G150" s="203"/>
      <c r="H150" s="28">
        <f t="shared" si="6"/>
        <v>0</v>
      </c>
      <c r="I150" s="42"/>
      <c r="J150" s="45"/>
      <c r="L150" s="183"/>
      <c r="M150" s="238"/>
    </row>
    <row r="151" spans="2:13" x14ac:dyDescent="0.2">
      <c r="B151" s="279"/>
      <c r="C151" s="280"/>
      <c r="D151" s="202"/>
      <c r="E151" s="204"/>
      <c r="F151" s="203"/>
      <c r="G151" s="203"/>
      <c r="H151" s="28">
        <f t="shared" si="6"/>
        <v>0</v>
      </c>
      <c r="I151" s="42"/>
      <c r="J151" s="45"/>
      <c r="L151" s="183"/>
      <c r="M151" s="238"/>
    </row>
    <row r="152" spans="2:13" x14ac:dyDescent="0.2">
      <c r="B152" s="279"/>
      <c r="C152" s="280"/>
      <c r="D152" s="202"/>
      <c r="E152" s="204"/>
      <c r="F152" s="203"/>
      <c r="G152" s="203"/>
      <c r="H152" s="28">
        <f t="shared" si="6"/>
        <v>0</v>
      </c>
      <c r="I152" s="42"/>
      <c r="J152" s="45"/>
      <c r="L152" s="183"/>
      <c r="M152" s="238"/>
    </row>
    <row r="153" spans="2:13" x14ac:dyDescent="0.2">
      <c r="B153" s="279"/>
      <c r="C153" s="280"/>
      <c r="D153" s="202"/>
      <c r="E153" s="204"/>
      <c r="F153" s="203"/>
      <c r="G153" s="203"/>
      <c r="H153" s="28">
        <f t="shared" si="6"/>
        <v>0</v>
      </c>
      <c r="I153" s="42"/>
      <c r="J153" s="45"/>
      <c r="L153" s="183"/>
      <c r="M153" s="238"/>
    </row>
    <row r="154" spans="2:13" x14ac:dyDescent="0.2">
      <c r="B154" s="279"/>
      <c r="C154" s="280"/>
      <c r="D154" s="202"/>
      <c r="E154" s="204"/>
      <c r="F154" s="203"/>
      <c r="G154" s="203"/>
      <c r="H154" s="28">
        <f t="shared" si="6"/>
        <v>0</v>
      </c>
      <c r="I154" s="42"/>
      <c r="J154" s="45"/>
      <c r="L154" s="183"/>
      <c r="M154" s="238"/>
    </row>
    <row r="155" spans="2:13" x14ac:dyDescent="0.2">
      <c r="B155" s="279"/>
      <c r="C155" s="280"/>
      <c r="D155" s="202"/>
      <c r="E155" s="204"/>
      <c r="F155" s="203"/>
      <c r="G155" s="203"/>
      <c r="H155" s="28">
        <f t="shared" si="6"/>
        <v>0</v>
      </c>
      <c r="I155" s="42"/>
      <c r="J155" s="45"/>
      <c r="L155" s="183"/>
      <c r="M155" s="238"/>
    </row>
    <row r="156" spans="2:13" ht="13.5" thickBot="1" x14ac:dyDescent="0.25">
      <c r="B156" s="279"/>
      <c r="C156" s="280"/>
      <c r="D156" s="202"/>
      <c r="E156" s="204"/>
      <c r="F156" s="203"/>
      <c r="G156" s="203"/>
      <c r="H156" s="28">
        <f t="shared" si="6"/>
        <v>0</v>
      </c>
      <c r="I156" s="42"/>
      <c r="J156" s="45"/>
      <c r="L156" s="183"/>
      <c r="M156" s="238"/>
    </row>
    <row r="157" spans="2:13" ht="13.5" thickBot="1" x14ac:dyDescent="0.25">
      <c r="B157" s="281"/>
      <c r="C157" s="282"/>
      <c r="D157" s="205"/>
      <c r="E157" s="206"/>
      <c r="F157" s="207"/>
      <c r="G157" s="207"/>
      <c r="H157" s="29">
        <f t="shared" si="6"/>
        <v>0</v>
      </c>
      <c r="I157" s="268">
        <f>SUM(H148:H157)</f>
        <v>0</v>
      </c>
      <c r="J157" s="299"/>
      <c r="L157" s="183"/>
      <c r="M157" s="238"/>
    </row>
    <row r="158" spans="2:13" x14ac:dyDescent="0.2">
      <c r="B158" s="341" t="s">
        <v>138</v>
      </c>
      <c r="C158" s="283"/>
      <c r="D158" s="190"/>
      <c r="E158" s="191"/>
      <c r="F158" s="192"/>
      <c r="G158" s="192"/>
      <c r="H158" s="38">
        <f t="shared" si="6"/>
        <v>0</v>
      </c>
      <c r="I158" s="42"/>
      <c r="J158" s="45"/>
      <c r="L158" s="183"/>
      <c r="M158" s="238"/>
    </row>
    <row r="159" spans="2:13" x14ac:dyDescent="0.2">
      <c r="B159" s="284"/>
      <c r="C159" s="285"/>
      <c r="D159" s="187"/>
      <c r="E159" s="188"/>
      <c r="F159" s="189"/>
      <c r="G159" s="189"/>
      <c r="H159" s="28">
        <f t="shared" si="6"/>
        <v>0</v>
      </c>
      <c r="I159" s="42"/>
      <c r="J159" s="45"/>
      <c r="L159" s="183"/>
      <c r="M159" s="238"/>
    </row>
    <row r="160" spans="2:13" x14ac:dyDescent="0.2">
      <c r="B160" s="284"/>
      <c r="C160" s="285"/>
      <c r="D160" s="187"/>
      <c r="E160" s="188"/>
      <c r="F160" s="189"/>
      <c r="G160" s="189"/>
      <c r="H160" s="28">
        <f t="shared" si="6"/>
        <v>0</v>
      </c>
      <c r="I160" s="42"/>
      <c r="J160" s="45"/>
      <c r="L160" s="183"/>
      <c r="M160" s="238"/>
    </row>
    <row r="161" spans="2:13" x14ac:dyDescent="0.2">
      <c r="B161" s="284"/>
      <c r="C161" s="285"/>
      <c r="D161" s="187"/>
      <c r="E161" s="188"/>
      <c r="F161" s="189"/>
      <c r="G161" s="189"/>
      <c r="H161" s="28">
        <f t="shared" si="6"/>
        <v>0</v>
      </c>
      <c r="I161" s="42"/>
      <c r="J161" s="45"/>
      <c r="L161" s="183"/>
      <c r="M161" s="238"/>
    </row>
    <row r="162" spans="2:13" x14ac:dyDescent="0.2">
      <c r="B162" s="284"/>
      <c r="C162" s="285"/>
      <c r="D162" s="187"/>
      <c r="E162" s="188"/>
      <c r="F162" s="189"/>
      <c r="G162" s="189"/>
      <c r="H162" s="28">
        <f t="shared" si="6"/>
        <v>0</v>
      </c>
      <c r="I162" s="42"/>
      <c r="J162" s="45"/>
      <c r="L162" s="183"/>
      <c r="M162" s="238"/>
    </row>
    <row r="163" spans="2:13" x14ac:dyDescent="0.2">
      <c r="B163" s="284"/>
      <c r="C163" s="285"/>
      <c r="D163" s="187"/>
      <c r="E163" s="188"/>
      <c r="F163" s="189"/>
      <c r="G163" s="189"/>
      <c r="H163" s="28">
        <f t="shared" si="6"/>
        <v>0</v>
      </c>
      <c r="I163" s="42"/>
      <c r="J163" s="45"/>
      <c r="L163" s="183"/>
      <c r="M163" s="238"/>
    </row>
    <row r="164" spans="2:13" ht="13.5" thickBot="1" x14ac:dyDescent="0.25">
      <c r="B164" s="284"/>
      <c r="C164" s="285"/>
      <c r="D164" s="187"/>
      <c r="E164" s="188"/>
      <c r="F164" s="189"/>
      <c r="G164" s="189"/>
      <c r="H164" s="28">
        <f t="shared" si="6"/>
        <v>0</v>
      </c>
      <c r="I164" s="42"/>
      <c r="J164" s="45"/>
      <c r="L164" s="183"/>
      <c r="M164" s="238"/>
    </row>
    <row r="165" spans="2:13" ht="13.5" thickBot="1" x14ac:dyDescent="0.25">
      <c r="B165" s="286"/>
      <c r="C165" s="287"/>
      <c r="D165" s="193"/>
      <c r="E165" s="194"/>
      <c r="F165" s="195"/>
      <c r="G165" s="195"/>
      <c r="H165" s="39">
        <f t="shared" si="6"/>
        <v>0</v>
      </c>
      <c r="I165" s="268">
        <f>SUM(H158:H165)</f>
        <v>0</v>
      </c>
      <c r="J165" s="299"/>
      <c r="L165" s="183"/>
      <c r="M165" s="238"/>
    </row>
    <row r="166" spans="2:13" x14ac:dyDescent="0.2">
      <c r="B166" s="341" t="s">
        <v>139</v>
      </c>
      <c r="C166" s="283"/>
      <c r="D166" s="208"/>
      <c r="E166" s="209"/>
      <c r="F166" s="210"/>
      <c r="G166" s="210"/>
      <c r="H166" s="38">
        <f t="shared" si="6"/>
        <v>0</v>
      </c>
      <c r="I166" s="42"/>
      <c r="J166" s="45"/>
      <c r="L166" s="183"/>
      <c r="M166" s="238"/>
    </row>
    <row r="167" spans="2:13" x14ac:dyDescent="0.2">
      <c r="B167" s="284"/>
      <c r="C167" s="285"/>
      <c r="D167" s="202"/>
      <c r="E167" s="204"/>
      <c r="F167" s="203"/>
      <c r="G167" s="203"/>
      <c r="H167" s="28">
        <f t="shared" si="6"/>
        <v>0</v>
      </c>
      <c r="I167" s="42"/>
      <c r="J167" s="45"/>
      <c r="L167" s="183"/>
      <c r="M167" s="238"/>
    </row>
    <row r="168" spans="2:13" x14ac:dyDescent="0.2">
      <c r="B168" s="284"/>
      <c r="C168" s="285"/>
      <c r="D168" s="202"/>
      <c r="E168" s="204"/>
      <c r="F168" s="203"/>
      <c r="G168" s="203"/>
      <c r="H168" s="28">
        <f t="shared" si="6"/>
        <v>0</v>
      </c>
      <c r="I168" s="42"/>
      <c r="J168" s="45"/>
      <c r="L168" s="183"/>
      <c r="M168" s="238"/>
    </row>
    <row r="169" spans="2:13" x14ac:dyDescent="0.2">
      <c r="B169" s="284"/>
      <c r="C169" s="285"/>
      <c r="D169" s="202"/>
      <c r="E169" s="204"/>
      <c r="F169" s="203"/>
      <c r="G169" s="203"/>
      <c r="H169" s="28">
        <f t="shared" si="6"/>
        <v>0</v>
      </c>
      <c r="I169" s="42"/>
      <c r="J169" s="45"/>
      <c r="L169" s="183"/>
      <c r="M169" s="238"/>
    </row>
    <row r="170" spans="2:13" x14ac:dyDescent="0.2">
      <c r="B170" s="284"/>
      <c r="C170" s="285"/>
      <c r="D170" s="202"/>
      <c r="E170" s="204"/>
      <c r="F170" s="203"/>
      <c r="G170" s="203"/>
      <c r="H170" s="28">
        <f t="shared" si="6"/>
        <v>0</v>
      </c>
      <c r="I170" s="42"/>
      <c r="J170" s="45"/>
      <c r="L170" s="183"/>
      <c r="M170" s="238"/>
    </row>
    <row r="171" spans="2:13" x14ac:dyDescent="0.2">
      <c r="B171" s="284"/>
      <c r="C171" s="285"/>
      <c r="D171" s="202"/>
      <c r="E171" s="204"/>
      <c r="F171" s="203"/>
      <c r="G171" s="203"/>
      <c r="H171" s="28">
        <f t="shared" si="6"/>
        <v>0</v>
      </c>
      <c r="I171" s="42"/>
      <c r="J171" s="45"/>
      <c r="L171" s="183"/>
      <c r="M171" s="238"/>
    </row>
    <row r="172" spans="2:13" ht="13.5" thickBot="1" x14ac:dyDescent="0.25">
      <c r="B172" s="284"/>
      <c r="C172" s="285"/>
      <c r="D172" s="202"/>
      <c r="E172" s="204"/>
      <c r="F172" s="203"/>
      <c r="G172" s="203"/>
      <c r="H172" s="28">
        <f t="shared" si="6"/>
        <v>0</v>
      </c>
      <c r="I172" s="42"/>
      <c r="J172" s="45"/>
      <c r="L172" s="183"/>
      <c r="M172" s="238"/>
    </row>
    <row r="173" spans="2:13" ht="13.5" thickBot="1" x14ac:dyDescent="0.25">
      <c r="B173" s="286"/>
      <c r="C173" s="287"/>
      <c r="D173" s="205"/>
      <c r="E173" s="206"/>
      <c r="F173" s="207"/>
      <c r="G173" s="207"/>
      <c r="H173" s="39">
        <f t="shared" si="6"/>
        <v>0</v>
      </c>
      <c r="I173" s="268">
        <f>SUM(H166:H173)</f>
        <v>0</v>
      </c>
      <c r="J173" s="299"/>
      <c r="L173" s="183"/>
      <c r="M173" s="238"/>
    </row>
    <row r="174" spans="2:13" x14ac:dyDescent="0.2">
      <c r="B174" s="341" t="s">
        <v>140</v>
      </c>
      <c r="C174" s="283"/>
      <c r="D174" s="190"/>
      <c r="E174" s="191"/>
      <c r="F174" s="192"/>
      <c r="G174" s="192"/>
      <c r="H174" s="38">
        <f t="shared" si="6"/>
        <v>0</v>
      </c>
      <c r="I174" s="42"/>
      <c r="J174" s="45"/>
      <c r="L174" s="183"/>
      <c r="M174" s="238"/>
    </row>
    <row r="175" spans="2:13" x14ac:dyDescent="0.2">
      <c r="B175" s="284"/>
      <c r="C175" s="285"/>
      <c r="D175" s="187"/>
      <c r="E175" s="188"/>
      <c r="F175" s="189"/>
      <c r="G175" s="189"/>
      <c r="H175" s="28">
        <f t="shared" si="6"/>
        <v>0</v>
      </c>
      <c r="I175" s="42"/>
      <c r="J175" s="45"/>
      <c r="L175" s="183"/>
      <c r="M175" s="238"/>
    </row>
    <row r="176" spans="2:13" x14ac:dyDescent="0.2">
      <c r="B176" s="284"/>
      <c r="C176" s="285"/>
      <c r="D176" s="187"/>
      <c r="E176" s="188"/>
      <c r="F176" s="189"/>
      <c r="G176" s="189"/>
      <c r="H176" s="28">
        <f t="shared" si="6"/>
        <v>0</v>
      </c>
      <c r="I176" s="42"/>
      <c r="J176" s="45"/>
      <c r="L176" s="183"/>
      <c r="M176" s="238"/>
    </row>
    <row r="177" spans="2:13" ht="13.5" thickBot="1" x14ac:dyDescent="0.25">
      <c r="B177" s="284"/>
      <c r="C177" s="285"/>
      <c r="D177" s="187"/>
      <c r="E177" s="188"/>
      <c r="F177" s="189"/>
      <c r="G177" s="189"/>
      <c r="H177" s="28">
        <f t="shared" si="6"/>
        <v>0</v>
      </c>
      <c r="I177" s="42"/>
      <c r="J177" s="45"/>
      <c r="L177" s="183"/>
      <c r="M177" s="238"/>
    </row>
    <row r="178" spans="2:13" ht="13.5" thickBot="1" x14ac:dyDescent="0.25">
      <c r="B178" s="286"/>
      <c r="C178" s="287"/>
      <c r="D178" s="193"/>
      <c r="E178" s="194"/>
      <c r="F178" s="195"/>
      <c r="G178" s="195"/>
      <c r="H178" s="39">
        <f t="shared" si="6"/>
        <v>0</v>
      </c>
      <c r="I178" s="268">
        <f>SUM(H174:H178)</f>
        <v>0</v>
      </c>
      <c r="J178" s="299"/>
      <c r="L178" s="183"/>
      <c r="M178" s="238"/>
    </row>
    <row r="179" spans="2:13" x14ac:dyDescent="0.2">
      <c r="B179" s="343" t="s">
        <v>141</v>
      </c>
      <c r="C179" s="303"/>
      <c r="D179" s="202"/>
      <c r="E179" s="204"/>
      <c r="F179" s="203"/>
      <c r="G179" s="203"/>
      <c r="H179" s="28">
        <f t="shared" si="6"/>
        <v>0</v>
      </c>
      <c r="I179" s="42"/>
      <c r="J179" s="45"/>
      <c r="L179" s="183"/>
      <c r="M179" s="238"/>
    </row>
    <row r="180" spans="2:13" x14ac:dyDescent="0.2">
      <c r="B180" s="284"/>
      <c r="C180" s="285"/>
      <c r="D180" s="202"/>
      <c r="E180" s="204"/>
      <c r="F180" s="203"/>
      <c r="G180" s="203"/>
      <c r="H180" s="28">
        <f t="shared" si="6"/>
        <v>0</v>
      </c>
      <c r="I180" s="42"/>
      <c r="J180" s="45"/>
      <c r="L180" s="183"/>
      <c r="M180" s="238"/>
    </row>
    <row r="181" spans="2:13" x14ac:dyDescent="0.2">
      <c r="B181" s="284"/>
      <c r="C181" s="285"/>
      <c r="D181" s="202"/>
      <c r="E181" s="204"/>
      <c r="F181" s="203"/>
      <c r="G181" s="203"/>
      <c r="H181" s="28">
        <f t="shared" si="6"/>
        <v>0</v>
      </c>
      <c r="I181" s="42"/>
      <c r="J181" s="45"/>
      <c r="L181" s="183"/>
      <c r="M181" s="238"/>
    </row>
    <row r="182" spans="2:13" x14ac:dyDescent="0.2">
      <c r="B182" s="284"/>
      <c r="C182" s="285"/>
      <c r="D182" s="202"/>
      <c r="E182" s="204"/>
      <c r="F182" s="203"/>
      <c r="G182" s="203"/>
      <c r="H182" s="28">
        <f t="shared" si="6"/>
        <v>0</v>
      </c>
      <c r="I182" s="42"/>
      <c r="J182" s="45"/>
      <c r="L182" s="183"/>
      <c r="M182" s="238"/>
    </row>
    <row r="183" spans="2:13" x14ac:dyDescent="0.2">
      <c r="B183" s="284"/>
      <c r="C183" s="285"/>
      <c r="D183" s="199"/>
      <c r="E183" s="204"/>
      <c r="F183" s="201"/>
      <c r="G183" s="201"/>
      <c r="H183" s="237">
        <f t="shared" si="6"/>
        <v>0</v>
      </c>
      <c r="I183" s="42"/>
      <c r="J183" s="45"/>
      <c r="L183" s="183"/>
      <c r="M183" s="238"/>
    </row>
    <row r="184" spans="2:13" x14ac:dyDescent="0.2">
      <c r="B184" s="284"/>
      <c r="C184" s="285"/>
      <c r="D184" s="199"/>
      <c r="E184" s="200"/>
      <c r="F184" s="201"/>
      <c r="G184" s="201"/>
      <c r="H184" s="237">
        <f t="shared" si="6"/>
        <v>0</v>
      </c>
      <c r="I184" s="42"/>
      <c r="J184" s="45"/>
      <c r="L184" s="183"/>
      <c r="M184" s="238"/>
    </row>
    <row r="185" spans="2:13" x14ac:dyDescent="0.2">
      <c r="B185" s="284"/>
      <c r="C185" s="285"/>
      <c r="D185" s="199"/>
      <c r="E185" s="200"/>
      <c r="F185" s="201"/>
      <c r="G185" s="201"/>
      <c r="H185" s="237">
        <f t="shared" si="6"/>
        <v>0</v>
      </c>
      <c r="I185" s="42"/>
      <c r="J185" s="45"/>
      <c r="L185" s="183"/>
      <c r="M185" s="238"/>
    </row>
    <row r="186" spans="2:13" ht="13.5" thickBot="1" x14ac:dyDescent="0.25">
      <c r="B186" s="284"/>
      <c r="C186" s="285"/>
      <c r="D186" s="199"/>
      <c r="E186" s="200"/>
      <c r="F186" s="201"/>
      <c r="G186" s="201"/>
      <c r="H186" s="237">
        <f>F186*G186</f>
        <v>0</v>
      </c>
      <c r="I186" s="42"/>
      <c r="J186" s="45"/>
      <c r="L186" s="183"/>
      <c r="M186" s="238"/>
    </row>
    <row r="187" spans="2:13" ht="13.5" thickBot="1" x14ac:dyDescent="0.25">
      <c r="B187" s="286"/>
      <c r="C187" s="287"/>
      <c r="D187" s="205"/>
      <c r="E187" s="206"/>
      <c r="F187" s="207"/>
      <c r="G187" s="207"/>
      <c r="H187" s="39">
        <f t="shared" si="6"/>
        <v>0</v>
      </c>
      <c r="I187" s="268">
        <f>SUM(H179:H187)</f>
        <v>0</v>
      </c>
      <c r="J187" s="299"/>
      <c r="L187" s="183"/>
      <c r="M187" s="238"/>
    </row>
    <row r="188" spans="2:13" x14ac:dyDescent="0.2">
      <c r="B188" s="341" t="s">
        <v>142</v>
      </c>
      <c r="C188" s="283"/>
      <c r="D188" s="190"/>
      <c r="E188" s="191"/>
      <c r="F188" s="192"/>
      <c r="G188" s="192"/>
      <c r="H188" s="38">
        <f t="shared" si="6"/>
        <v>0</v>
      </c>
      <c r="I188" s="42"/>
      <c r="J188" s="45"/>
      <c r="L188" s="183"/>
      <c r="M188" s="238"/>
    </row>
    <row r="189" spans="2:13" ht="13.5" thickBot="1" x14ac:dyDescent="0.25">
      <c r="B189" s="284"/>
      <c r="C189" s="285"/>
      <c r="D189" s="187"/>
      <c r="E189" s="188"/>
      <c r="F189" s="189"/>
      <c r="G189" s="189"/>
      <c r="H189" s="28">
        <f t="shared" si="6"/>
        <v>0</v>
      </c>
      <c r="I189" s="42"/>
      <c r="J189" s="45"/>
      <c r="L189" s="183"/>
      <c r="M189" s="238"/>
    </row>
    <row r="190" spans="2:13" ht="13.5" thickBot="1" x14ac:dyDescent="0.25">
      <c r="B190" s="286"/>
      <c r="C190" s="287"/>
      <c r="D190" s="193"/>
      <c r="E190" s="194"/>
      <c r="F190" s="195"/>
      <c r="G190" s="195"/>
      <c r="H190" s="39">
        <f t="shared" si="6"/>
        <v>0</v>
      </c>
      <c r="I190" s="268">
        <f>SUM(H188:H190)</f>
        <v>0</v>
      </c>
      <c r="J190" s="299"/>
      <c r="L190" s="183"/>
      <c r="M190" s="238"/>
    </row>
    <row r="191" spans="2:13" x14ac:dyDescent="0.2">
      <c r="B191" s="342" t="s">
        <v>143</v>
      </c>
      <c r="C191" s="290"/>
      <c r="D191" s="208"/>
      <c r="E191" s="209"/>
      <c r="F191" s="210"/>
      <c r="G191" s="210"/>
      <c r="H191" s="38">
        <f t="shared" si="6"/>
        <v>0</v>
      </c>
      <c r="I191" s="26"/>
      <c r="J191" s="27"/>
      <c r="L191" s="183"/>
      <c r="M191" s="238"/>
    </row>
    <row r="192" spans="2:13" ht="13.5" thickBot="1" x14ac:dyDescent="0.25">
      <c r="B192" s="291"/>
      <c r="C192" s="292"/>
      <c r="D192" s="202"/>
      <c r="E192" s="204"/>
      <c r="F192" s="203"/>
      <c r="G192" s="203"/>
      <c r="H192" s="28">
        <f>F192*G192</f>
        <v>0</v>
      </c>
      <c r="I192" s="26"/>
      <c r="J192" s="27"/>
      <c r="L192" s="183"/>
      <c r="M192" s="238"/>
    </row>
    <row r="193" spans="2:13" ht="13.5" thickBot="1" x14ac:dyDescent="0.25">
      <c r="B193" s="293"/>
      <c r="C193" s="294"/>
      <c r="D193" s="205"/>
      <c r="E193" s="206"/>
      <c r="F193" s="207"/>
      <c r="G193" s="207"/>
      <c r="H193" s="39">
        <f>F193*G193</f>
        <v>0</v>
      </c>
      <c r="I193" s="268">
        <f>SUM(H191:H193)</f>
        <v>0</v>
      </c>
      <c r="J193" s="299"/>
      <c r="L193" s="183"/>
      <c r="M193" s="238"/>
    </row>
    <row r="194" spans="2:13" ht="13.5" thickBot="1" x14ac:dyDescent="0.25">
      <c r="F194" s="43"/>
      <c r="H194" s="42"/>
      <c r="I194" s="42"/>
      <c r="J194" s="45"/>
      <c r="L194" s="183"/>
      <c r="M194" s="238"/>
    </row>
    <row r="195" spans="2:13" ht="13.5" thickBot="1" x14ac:dyDescent="0.25">
      <c r="B195" s="97" t="s">
        <v>19</v>
      </c>
      <c r="C195" s="98"/>
      <c r="D195" s="223"/>
      <c r="E195" s="224"/>
      <c r="F195" s="225"/>
      <c r="G195" s="226"/>
      <c r="H195" s="227">
        <f>SUM(H107:H193)</f>
        <v>0</v>
      </c>
      <c r="I195" s="300">
        <f>SUM(J139+I147+I157+I165+I173+I178+I187+I190+I193)</f>
        <v>0</v>
      </c>
      <c r="J195" s="299"/>
      <c r="L195" s="183"/>
      <c r="M195" s="238"/>
    </row>
    <row r="196" spans="2:13" x14ac:dyDescent="0.2">
      <c r="I196" s="46"/>
      <c r="J196" s="31"/>
    </row>
    <row r="197" spans="2:13" x14ac:dyDescent="0.2">
      <c r="I197" s="46"/>
      <c r="J197" s="31"/>
    </row>
  </sheetData>
  <sheetProtection password="DF06" sheet="1" objects="1" scenarios="1" formatColumns="0" formatRows="0"/>
  <mergeCells count="41">
    <mergeCell ref="B191:C193"/>
    <mergeCell ref="I193:J193"/>
    <mergeCell ref="I195:J195"/>
    <mergeCell ref="B174:C178"/>
    <mergeCell ref="I178:J178"/>
    <mergeCell ref="B179:C187"/>
    <mergeCell ref="I187:J187"/>
    <mergeCell ref="B188:C190"/>
    <mergeCell ref="I190:J190"/>
    <mergeCell ref="B148:C157"/>
    <mergeCell ref="I157:J157"/>
    <mergeCell ref="B158:C165"/>
    <mergeCell ref="I165:J165"/>
    <mergeCell ref="B166:C173"/>
    <mergeCell ref="I173:J173"/>
    <mergeCell ref="B140:C147"/>
    <mergeCell ref="I147:J147"/>
    <mergeCell ref="B91:C93"/>
    <mergeCell ref="B94:C96"/>
    <mergeCell ref="I96:J96"/>
    <mergeCell ref="I98:J98"/>
    <mergeCell ref="B107:B139"/>
    <mergeCell ref="C130:C134"/>
    <mergeCell ref="C135:C139"/>
    <mergeCell ref="I93:J93"/>
    <mergeCell ref="I76:J76"/>
    <mergeCell ref="B77:C81"/>
    <mergeCell ref="I81:J81"/>
    <mergeCell ref="B82:C90"/>
    <mergeCell ref="I90:J90"/>
    <mergeCell ref="B3:C3"/>
    <mergeCell ref="B10:B42"/>
    <mergeCell ref="C33:C37"/>
    <mergeCell ref="C38:C42"/>
    <mergeCell ref="B43:C50"/>
    <mergeCell ref="B51:C60"/>
    <mergeCell ref="B61:C68"/>
    <mergeCell ref="B69:C76"/>
    <mergeCell ref="I50:J50"/>
    <mergeCell ref="I60:J60"/>
    <mergeCell ref="I68:J6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7"/>
  <sheetViews>
    <sheetView zoomScale="70" zoomScaleNormal="70" workbookViewId="0">
      <pane ySplit="5" topLeftCell="A6" activePane="bottomLeft" state="frozenSplit"/>
      <selection pane="bottomLeft" activeCell="I196" sqref="I19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11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5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04" t="s">
        <v>122</v>
      </c>
      <c r="C3" s="296"/>
      <c r="D3" s="104" t="s">
        <v>54</v>
      </c>
    </row>
    <row r="4" spans="2:13" x14ac:dyDescent="0.2">
      <c r="B4" s="9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212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13.5" thickBot="1" x14ac:dyDescent="0.25">
      <c r="B6" s="9"/>
    </row>
    <row r="7" spans="2:13" ht="13.5" thickBot="1" x14ac:dyDescent="0.25">
      <c r="B7" s="213" t="s">
        <v>95</v>
      </c>
      <c r="C7" s="214"/>
      <c r="D7" s="215"/>
      <c r="E7" s="216"/>
      <c r="F7" s="216"/>
      <c r="G7" s="217"/>
      <c r="H7" s="214"/>
      <c r="I7" s="214"/>
      <c r="J7" s="218"/>
    </row>
    <row r="8" spans="2:13" ht="30" customHeight="1" x14ac:dyDescent="0.2">
      <c r="B8" s="9"/>
    </row>
    <row r="9" spans="2:13" ht="30" customHeight="1" x14ac:dyDescent="0.2">
      <c r="B9" s="23" t="s">
        <v>10</v>
      </c>
      <c r="C9" s="23" t="s">
        <v>11</v>
      </c>
      <c r="D9" s="24" t="s">
        <v>12</v>
      </c>
      <c r="E9" s="24" t="s">
        <v>14</v>
      </c>
      <c r="F9" s="219" t="s">
        <v>9</v>
      </c>
      <c r="G9" s="212" t="s">
        <v>13</v>
      </c>
      <c r="H9" s="220" t="s">
        <v>15</v>
      </c>
      <c r="I9" s="220" t="s">
        <v>16</v>
      </c>
      <c r="J9" s="220" t="s">
        <v>18</v>
      </c>
      <c r="L9" s="182" t="s">
        <v>49</v>
      </c>
      <c r="M9" s="177" t="s">
        <v>94</v>
      </c>
    </row>
    <row r="10" spans="2:13" ht="30" customHeight="1" x14ac:dyDescent="0.2">
      <c r="B10" s="271" t="s">
        <v>1</v>
      </c>
      <c r="C10" s="129" t="str">
        <f>'Memoria Aporte FIA al Ejecutor'!C6</f>
        <v>Coordinador Principal: indicar nombre aquí</v>
      </c>
      <c r="D10" s="119"/>
      <c r="E10" s="22"/>
      <c r="F10" s="86"/>
      <c r="G10" s="86"/>
      <c r="H10" s="28">
        <f t="shared" ref="H10:H94" si="0">F10*G10</f>
        <v>0</v>
      </c>
      <c r="I10" s="28">
        <f>H10</f>
        <v>0</v>
      </c>
      <c r="J10" s="45"/>
      <c r="K10" s="221"/>
      <c r="L10" s="183"/>
      <c r="M10" s="238"/>
    </row>
    <row r="11" spans="2:13" ht="30" customHeight="1" x14ac:dyDescent="0.2">
      <c r="B11" s="272"/>
      <c r="C11" s="129" t="str">
        <f>'Memoria Aporte FIA al Ejecutor'!C7</f>
        <v>Coordinador Alterno: indicar nombre aquí</v>
      </c>
      <c r="D11" s="119"/>
      <c r="E11" s="22"/>
      <c r="F11" s="86"/>
      <c r="G11" s="86"/>
      <c r="H11" s="28">
        <f t="shared" si="0"/>
        <v>0</v>
      </c>
      <c r="I11" s="28">
        <f t="shared" ref="I11:I32" si="1">H11</f>
        <v>0</v>
      </c>
      <c r="J11" s="45"/>
      <c r="K11" s="221"/>
      <c r="L11" s="183"/>
      <c r="M11" s="238"/>
    </row>
    <row r="12" spans="2:13" ht="30" customHeight="1" x14ac:dyDescent="0.2">
      <c r="B12" s="272"/>
      <c r="C12" s="129" t="str">
        <f>'Memoria Aporte FIA al Ejecutor'!C8</f>
        <v>Equipo Técnico 1: indicar nombre aquí</v>
      </c>
      <c r="D12" s="119"/>
      <c r="E12" s="22"/>
      <c r="F12" s="86"/>
      <c r="G12" s="86"/>
      <c r="H12" s="28">
        <f t="shared" si="0"/>
        <v>0</v>
      </c>
      <c r="I12" s="28">
        <f t="shared" si="1"/>
        <v>0</v>
      </c>
      <c r="J12" s="45"/>
      <c r="K12" s="221"/>
      <c r="L12" s="183"/>
      <c r="M12" s="238"/>
    </row>
    <row r="13" spans="2:13" ht="30" customHeight="1" x14ac:dyDescent="0.2">
      <c r="B13" s="272"/>
      <c r="C13" s="129" t="str">
        <f>'Memoria Aporte FIA al Ejecutor'!C9</f>
        <v>Equipo Técnico 2: indicar nombre aquí</v>
      </c>
      <c r="D13" s="119"/>
      <c r="E13" s="22"/>
      <c r="F13" s="86"/>
      <c r="G13" s="86"/>
      <c r="H13" s="28">
        <f t="shared" si="0"/>
        <v>0</v>
      </c>
      <c r="I13" s="28">
        <f t="shared" si="1"/>
        <v>0</v>
      </c>
      <c r="J13" s="45"/>
      <c r="K13" s="221"/>
      <c r="L13" s="183"/>
      <c r="M13" s="238"/>
    </row>
    <row r="14" spans="2:13" ht="30" customHeight="1" x14ac:dyDescent="0.2">
      <c r="B14" s="272"/>
      <c r="C14" s="129" t="str">
        <f>'Memoria Aporte FIA al Ejecutor'!C10</f>
        <v>Equipo Técnico 3: indicar nombre aquí</v>
      </c>
      <c r="D14" s="119"/>
      <c r="E14" s="22"/>
      <c r="F14" s="86"/>
      <c r="G14" s="86"/>
      <c r="H14" s="28">
        <f t="shared" si="0"/>
        <v>0</v>
      </c>
      <c r="I14" s="28">
        <f t="shared" si="1"/>
        <v>0</v>
      </c>
      <c r="J14" s="45"/>
      <c r="K14" s="221"/>
      <c r="L14" s="183"/>
      <c r="M14" s="238"/>
    </row>
    <row r="15" spans="2:13" ht="30" customHeight="1" x14ac:dyDescent="0.2">
      <c r="B15" s="272"/>
      <c r="C15" s="129" t="str">
        <f>'Memoria Aporte FIA al Ejecutor'!C11</f>
        <v>Equipo Técnico 4: indicar nombre aquí</v>
      </c>
      <c r="D15" s="119"/>
      <c r="E15" s="22"/>
      <c r="F15" s="86"/>
      <c r="G15" s="86"/>
      <c r="H15" s="28">
        <f t="shared" si="0"/>
        <v>0</v>
      </c>
      <c r="I15" s="28">
        <f>H15</f>
        <v>0</v>
      </c>
      <c r="J15" s="45"/>
      <c r="K15" s="221"/>
      <c r="L15" s="183"/>
      <c r="M15" s="238"/>
    </row>
    <row r="16" spans="2:13" ht="30" customHeight="1" x14ac:dyDescent="0.2">
      <c r="B16" s="272"/>
      <c r="C16" s="129" t="str">
        <f>'Memoria Aporte FIA al Ejecutor'!C12</f>
        <v>Equipo Técnico 5: indicar nombre aquí</v>
      </c>
      <c r="D16" s="119"/>
      <c r="E16" s="22"/>
      <c r="F16" s="86"/>
      <c r="G16" s="86"/>
      <c r="H16" s="28">
        <f t="shared" si="0"/>
        <v>0</v>
      </c>
      <c r="I16" s="28">
        <f t="shared" si="1"/>
        <v>0</v>
      </c>
      <c r="J16" s="45"/>
      <c r="K16" s="221"/>
      <c r="L16" s="183"/>
      <c r="M16" s="238"/>
    </row>
    <row r="17" spans="2:13" ht="30" customHeight="1" x14ac:dyDescent="0.2">
      <c r="B17" s="272"/>
      <c r="C17" s="129" t="str">
        <f>'Memoria Aporte FIA al Ejecutor'!C13</f>
        <v>Equipo Técnico 6: indicar nombre aquí</v>
      </c>
      <c r="D17" s="119"/>
      <c r="E17" s="22"/>
      <c r="F17" s="86"/>
      <c r="G17" s="86"/>
      <c r="H17" s="28">
        <f t="shared" si="0"/>
        <v>0</v>
      </c>
      <c r="I17" s="28">
        <f t="shared" si="1"/>
        <v>0</v>
      </c>
      <c r="J17" s="45"/>
      <c r="K17" s="221"/>
      <c r="L17" s="183"/>
      <c r="M17" s="238"/>
    </row>
    <row r="18" spans="2:13" ht="30" customHeight="1" x14ac:dyDescent="0.2">
      <c r="B18" s="272"/>
      <c r="C18" s="129" t="str">
        <f>'Memoria Aporte FIA al Ejecutor'!C14</f>
        <v>Equipo Técnico 7: indicar nombre aquí</v>
      </c>
      <c r="D18" s="119"/>
      <c r="E18" s="22"/>
      <c r="F18" s="86"/>
      <c r="G18" s="86"/>
      <c r="H18" s="28">
        <f>F18*G18</f>
        <v>0</v>
      </c>
      <c r="I18" s="28">
        <f t="shared" si="1"/>
        <v>0</v>
      </c>
      <c r="J18" s="45"/>
      <c r="K18" s="221"/>
      <c r="L18" s="183"/>
      <c r="M18" s="238"/>
    </row>
    <row r="19" spans="2:13" ht="30" customHeight="1" x14ac:dyDescent="0.2">
      <c r="B19" s="272"/>
      <c r="C19" s="129" t="str">
        <f>'Memoria Aporte FIA al Ejecutor'!C15</f>
        <v>Equipo Técnico 8: indicar nombre aquí</v>
      </c>
      <c r="D19" s="119"/>
      <c r="E19" s="22"/>
      <c r="F19" s="86"/>
      <c r="G19" s="86"/>
      <c r="H19" s="28">
        <f>F19*G19</f>
        <v>0</v>
      </c>
      <c r="I19" s="28">
        <f t="shared" si="1"/>
        <v>0</v>
      </c>
      <c r="J19" s="45"/>
      <c r="K19" s="221"/>
      <c r="L19" s="183"/>
      <c r="M19" s="238"/>
    </row>
    <row r="20" spans="2:13" ht="30" customHeight="1" x14ac:dyDescent="0.2">
      <c r="B20" s="272"/>
      <c r="C20" s="129" t="str">
        <f>'Memoria Aporte FIA al Ejecutor'!C16</f>
        <v>Equipo Técnico 9: indicar nombre aquí</v>
      </c>
      <c r="D20" s="119"/>
      <c r="E20" s="22"/>
      <c r="F20" s="86"/>
      <c r="G20" s="86"/>
      <c r="H20" s="28">
        <f>F20*G20</f>
        <v>0</v>
      </c>
      <c r="I20" s="28">
        <f t="shared" si="1"/>
        <v>0</v>
      </c>
      <c r="J20" s="45"/>
      <c r="K20" s="221"/>
      <c r="L20" s="183"/>
      <c r="M20" s="238"/>
    </row>
    <row r="21" spans="2:13" ht="25.5" x14ac:dyDescent="0.2">
      <c r="B21" s="272"/>
      <c r="C21" s="129" t="str">
        <f>'Memoria Aporte FIA al Ejecutor'!C17</f>
        <v>Equipo Técnico 10: indicar nombre aquí</v>
      </c>
      <c r="D21" s="119"/>
      <c r="E21" s="22"/>
      <c r="F21" s="86"/>
      <c r="G21" s="86"/>
      <c r="H21" s="28">
        <f t="shared" ref="H21:H30" si="2">F21*G21</f>
        <v>0</v>
      </c>
      <c r="I21" s="28">
        <f t="shared" si="1"/>
        <v>0</v>
      </c>
      <c r="J21" s="45"/>
      <c r="K21" s="221"/>
      <c r="L21" s="183"/>
      <c r="M21" s="238"/>
    </row>
    <row r="22" spans="2:13" ht="25.5" x14ac:dyDescent="0.2">
      <c r="B22" s="272"/>
      <c r="C22" s="129" t="str">
        <f>'Memoria Aporte FIA al Ejecutor'!C18</f>
        <v>Equipo Técnico 11: indicar nombre aquí</v>
      </c>
      <c r="D22" s="119"/>
      <c r="E22" s="22"/>
      <c r="F22" s="86"/>
      <c r="G22" s="86"/>
      <c r="H22" s="28">
        <f t="shared" si="2"/>
        <v>0</v>
      </c>
      <c r="I22" s="28">
        <f t="shared" si="1"/>
        <v>0</v>
      </c>
      <c r="J22" s="45"/>
      <c r="K22" s="221"/>
      <c r="L22" s="183"/>
      <c r="M22" s="238"/>
    </row>
    <row r="23" spans="2:13" ht="25.5" x14ac:dyDescent="0.2">
      <c r="B23" s="272"/>
      <c r="C23" s="129" t="str">
        <f>'Memoria Aporte FIA al Ejecutor'!C19</f>
        <v>Equipo Técnico 12: indicar nombre aquí</v>
      </c>
      <c r="D23" s="119"/>
      <c r="E23" s="22"/>
      <c r="F23" s="86"/>
      <c r="G23" s="86"/>
      <c r="H23" s="28">
        <f t="shared" si="2"/>
        <v>0</v>
      </c>
      <c r="I23" s="28">
        <f t="shared" si="1"/>
        <v>0</v>
      </c>
      <c r="J23" s="45"/>
      <c r="K23" s="221"/>
      <c r="L23" s="183"/>
      <c r="M23" s="238"/>
    </row>
    <row r="24" spans="2:13" ht="25.5" x14ac:dyDescent="0.2">
      <c r="B24" s="272"/>
      <c r="C24" s="129" t="str">
        <f>'Memoria Aporte FIA al Ejecutor'!C20</f>
        <v>Equipo Técnico 13: indicar nombre aquí</v>
      </c>
      <c r="D24" s="119"/>
      <c r="E24" s="22"/>
      <c r="F24" s="86"/>
      <c r="G24" s="86"/>
      <c r="H24" s="28">
        <f t="shared" si="2"/>
        <v>0</v>
      </c>
      <c r="I24" s="28">
        <f t="shared" si="1"/>
        <v>0</v>
      </c>
      <c r="J24" s="45"/>
      <c r="K24" s="221"/>
      <c r="L24" s="183"/>
      <c r="M24" s="238"/>
    </row>
    <row r="25" spans="2:13" ht="25.5" x14ac:dyDescent="0.2">
      <c r="B25" s="272"/>
      <c r="C25" s="129" t="str">
        <f>'Memoria Aporte FIA al Ejecutor'!C21</f>
        <v>Equipo Técnico 14: indicar nombre aquí</v>
      </c>
      <c r="D25" s="119"/>
      <c r="E25" s="22"/>
      <c r="F25" s="86"/>
      <c r="G25" s="86"/>
      <c r="H25" s="28">
        <f t="shared" si="2"/>
        <v>0</v>
      </c>
      <c r="I25" s="28">
        <f t="shared" si="1"/>
        <v>0</v>
      </c>
      <c r="J25" s="45"/>
      <c r="K25" s="221"/>
      <c r="L25" s="183"/>
      <c r="M25" s="238"/>
    </row>
    <row r="26" spans="2:13" ht="25.5" x14ac:dyDescent="0.2">
      <c r="B26" s="272"/>
      <c r="C26" s="129" t="str">
        <f>'Memoria Aporte FIA al Ejecutor'!C22</f>
        <v>Equipo Técnico 15: indicar nombre aquí</v>
      </c>
      <c r="D26" s="119"/>
      <c r="E26" s="22"/>
      <c r="F26" s="86"/>
      <c r="G26" s="86"/>
      <c r="H26" s="28">
        <f t="shared" si="2"/>
        <v>0</v>
      </c>
      <c r="I26" s="28">
        <f t="shared" si="1"/>
        <v>0</v>
      </c>
      <c r="J26" s="45"/>
      <c r="K26" s="221"/>
      <c r="L26" s="183"/>
      <c r="M26" s="238"/>
    </row>
    <row r="27" spans="2:13" ht="25.5" x14ac:dyDescent="0.2">
      <c r="B27" s="272"/>
      <c r="C27" s="129" t="str">
        <f>'Memoria Aporte FIA al Ejecutor'!C23</f>
        <v>Equipo Técnico 16: indicar nombre aquí</v>
      </c>
      <c r="D27" s="119"/>
      <c r="E27" s="22"/>
      <c r="F27" s="86"/>
      <c r="G27" s="86"/>
      <c r="H27" s="28">
        <f t="shared" si="2"/>
        <v>0</v>
      </c>
      <c r="I27" s="28">
        <f t="shared" si="1"/>
        <v>0</v>
      </c>
      <c r="J27" s="45"/>
      <c r="K27" s="221"/>
      <c r="L27" s="183"/>
      <c r="M27" s="238"/>
    </row>
    <row r="28" spans="2:13" ht="25.5" x14ac:dyDescent="0.2">
      <c r="B28" s="272"/>
      <c r="C28" s="129" t="str">
        <f>'Memoria Aporte FIA al Ejecutor'!C24</f>
        <v>Equipo Técnico 17: indicar nombre aquí</v>
      </c>
      <c r="D28" s="119"/>
      <c r="E28" s="22"/>
      <c r="F28" s="86"/>
      <c r="G28" s="86"/>
      <c r="H28" s="28">
        <f t="shared" si="2"/>
        <v>0</v>
      </c>
      <c r="I28" s="28">
        <f t="shared" si="1"/>
        <v>0</v>
      </c>
      <c r="J28" s="45"/>
      <c r="K28" s="221"/>
      <c r="L28" s="183"/>
      <c r="M28" s="238"/>
    </row>
    <row r="29" spans="2:13" ht="25.5" x14ac:dyDescent="0.2">
      <c r="B29" s="272"/>
      <c r="C29" s="129" t="str">
        <f>'Memoria Aporte FIA al Ejecutor'!C25</f>
        <v>Equipo Técnico 18: indicar nombre aquí</v>
      </c>
      <c r="D29" s="119"/>
      <c r="E29" s="22"/>
      <c r="F29" s="86"/>
      <c r="G29" s="86"/>
      <c r="H29" s="28">
        <f t="shared" si="2"/>
        <v>0</v>
      </c>
      <c r="I29" s="28">
        <f t="shared" si="1"/>
        <v>0</v>
      </c>
      <c r="J29" s="45"/>
      <c r="K29" s="221"/>
      <c r="L29" s="183"/>
      <c r="M29" s="238"/>
    </row>
    <row r="30" spans="2:13" ht="25.5" x14ac:dyDescent="0.2">
      <c r="B30" s="272"/>
      <c r="C30" s="129" t="str">
        <f>'Memoria Aporte FIA al Ejecutor'!C26</f>
        <v>Equipo Técnico 19: indicar nombre aquí</v>
      </c>
      <c r="D30" s="119"/>
      <c r="E30" s="22"/>
      <c r="F30" s="86"/>
      <c r="G30" s="86"/>
      <c r="H30" s="28">
        <f t="shared" si="2"/>
        <v>0</v>
      </c>
      <c r="I30" s="28">
        <f t="shared" si="1"/>
        <v>0</v>
      </c>
      <c r="J30" s="45"/>
      <c r="K30" s="221"/>
      <c r="L30" s="183"/>
      <c r="M30" s="238"/>
    </row>
    <row r="31" spans="2:13" ht="25.5" x14ac:dyDescent="0.2">
      <c r="B31" s="272"/>
      <c r="C31" s="129" t="str">
        <f>'Memoria Aporte FIA al Ejecutor'!C27</f>
        <v>Equipo Técnico 20: indicar nombre aquí</v>
      </c>
      <c r="D31" s="119"/>
      <c r="E31" s="22"/>
      <c r="F31" s="86"/>
      <c r="G31" s="86"/>
      <c r="H31" s="28">
        <f>F31*G31</f>
        <v>0</v>
      </c>
      <c r="I31" s="28">
        <f t="shared" si="1"/>
        <v>0</v>
      </c>
      <c r="J31" s="45"/>
      <c r="K31" s="221"/>
      <c r="L31" s="183"/>
      <c r="M31" s="238"/>
    </row>
    <row r="32" spans="2:13" ht="25.5" x14ac:dyDescent="0.2">
      <c r="B32" s="272"/>
      <c r="C32" s="132" t="s">
        <v>67</v>
      </c>
      <c r="D32" s="119"/>
      <c r="E32" s="22"/>
      <c r="F32" s="86"/>
      <c r="G32" s="86"/>
      <c r="H32" s="28">
        <f>F32*G32</f>
        <v>0</v>
      </c>
      <c r="I32" s="28">
        <f t="shared" si="1"/>
        <v>0</v>
      </c>
      <c r="J32" s="45"/>
      <c r="K32" s="221"/>
      <c r="L32" s="183"/>
      <c r="M32" s="238"/>
    </row>
    <row r="33" spans="2:13" x14ac:dyDescent="0.2">
      <c r="B33" s="272"/>
      <c r="C33" s="274" t="s">
        <v>3</v>
      </c>
      <c r="D33" s="126"/>
      <c r="E33" s="50"/>
      <c r="F33" s="93"/>
      <c r="G33" s="93"/>
      <c r="H33" s="28">
        <f t="shared" si="0"/>
        <v>0</v>
      </c>
      <c r="I33" s="26"/>
      <c r="J33" s="45"/>
      <c r="K33" s="221"/>
      <c r="L33" s="183"/>
      <c r="M33" s="238"/>
    </row>
    <row r="34" spans="2:13" x14ac:dyDescent="0.2">
      <c r="B34" s="272"/>
      <c r="C34" s="275"/>
      <c r="D34" s="120"/>
      <c r="E34" s="50"/>
      <c r="F34" s="87"/>
      <c r="G34" s="87"/>
      <c r="H34" s="28">
        <f t="shared" si="0"/>
        <v>0</v>
      </c>
      <c r="I34" s="26"/>
      <c r="J34" s="45"/>
      <c r="K34" s="221"/>
      <c r="L34" s="183"/>
      <c r="M34" s="238"/>
    </row>
    <row r="35" spans="2:13" x14ac:dyDescent="0.2">
      <c r="B35" s="272"/>
      <c r="C35" s="275"/>
      <c r="D35" s="120"/>
      <c r="E35" s="50"/>
      <c r="F35" s="87"/>
      <c r="G35" s="87"/>
      <c r="H35" s="28">
        <f t="shared" si="0"/>
        <v>0</v>
      </c>
      <c r="I35" s="26"/>
      <c r="J35" s="45"/>
      <c r="K35" s="221"/>
      <c r="L35" s="183"/>
      <c r="M35" s="238"/>
    </row>
    <row r="36" spans="2:13" x14ac:dyDescent="0.2">
      <c r="B36" s="272"/>
      <c r="C36" s="275"/>
      <c r="D36" s="120"/>
      <c r="E36" s="50"/>
      <c r="F36" s="87"/>
      <c r="G36" s="87"/>
      <c r="H36" s="28">
        <f t="shared" si="0"/>
        <v>0</v>
      </c>
      <c r="I36" s="42"/>
      <c r="J36" s="45"/>
      <c r="K36" s="221"/>
      <c r="L36" s="184"/>
      <c r="M36" s="238"/>
    </row>
    <row r="37" spans="2:13" x14ac:dyDescent="0.2">
      <c r="B37" s="272"/>
      <c r="C37" s="276"/>
      <c r="D37" s="120"/>
      <c r="E37" s="50"/>
      <c r="F37" s="87"/>
      <c r="G37" s="87"/>
      <c r="H37" s="28">
        <f t="shared" si="0"/>
        <v>0</v>
      </c>
      <c r="I37" s="28">
        <f>SUM(H33:H37)</f>
        <v>0</v>
      </c>
      <c r="J37" s="45"/>
      <c r="K37" s="221"/>
      <c r="L37" s="184"/>
      <c r="M37" s="238"/>
    </row>
    <row r="38" spans="2:13" x14ac:dyDescent="0.2">
      <c r="B38" s="272"/>
      <c r="C38" s="274" t="s">
        <v>2</v>
      </c>
      <c r="D38" s="120"/>
      <c r="E38" s="50"/>
      <c r="F38" s="87"/>
      <c r="G38" s="87"/>
      <c r="H38" s="28">
        <f t="shared" si="0"/>
        <v>0</v>
      </c>
      <c r="I38" s="42"/>
      <c r="J38" s="45"/>
      <c r="K38" s="221"/>
      <c r="L38" s="184"/>
      <c r="M38" s="238"/>
    </row>
    <row r="39" spans="2:13" x14ac:dyDescent="0.2">
      <c r="B39" s="272"/>
      <c r="C39" s="275"/>
      <c r="D39" s="120"/>
      <c r="E39" s="50"/>
      <c r="F39" s="87"/>
      <c r="G39" s="87"/>
      <c r="H39" s="28">
        <f t="shared" si="0"/>
        <v>0</v>
      </c>
      <c r="I39" s="42"/>
      <c r="J39" s="45"/>
      <c r="K39" s="221"/>
      <c r="L39" s="184"/>
      <c r="M39" s="238"/>
    </row>
    <row r="40" spans="2:13" ht="12.75" customHeight="1" x14ac:dyDescent="0.2">
      <c r="B40" s="272"/>
      <c r="C40" s="275"/>
      <c r="D40" s="120"/>
      <c r="E40" s="50"/>
      <c r="F40" s="87"/>
      <c r="G40" s="87"/>
      <c r="H40" s="28">
        <f>F40*G40</f>
        <v>0</v>
      </c>
      <c r="I40" s="42"/>
      <c r="J40" s="45"/>
      <c r="K40" s="221"/>
      <c r="L40" s="184"/>
      <c r="M40" s="238"/>
    </row>
    <row r="41" spans="2:13" ht="13.5" thickBot="1" x14ac:dyDescent="0.25">
      <c r="B41" s="272"/>
      <c r="C41" s="275"/>
      <c r="D41" s="120"/>
      <c r="E41" s="50"/>
      <c r="F41" s="87"/>
      <c r="G41" s="87"/>
      <c r="H41" s="28">
        <f t="shared" si="0"/>
        <v>0</v>
      </c>
      <c r="I41" s="42"/>
      <c r="J41" s="45"/>
      <c r="K41" s="221"/>
      <c r="L41" s="184"/>
      <c r="M41" s="238"/>
    </row>
    <row r="42" spans="2:13" ht="13.5" thickBot="1" x14ac:dyDescent="0.25">
      <c r="B42" s="273"/>
      <c r="C42" s="277"/>
      <c r="D42" s="121"/>
      <c r="E42" s="78"/>
      <c r="F42" s="88"/>
      <c r="G42" s="88"/>
      <c r="H42" s="29">
        <f t="shared" si="0"/>
        <v>0</v>
      </c>
      <c r="I42" s="77">
        <f>SUM(H38:H42)</f>
        <v>0</v>
      </c>
      <c r="J42" s="76">
        <f>SUM(I10:I32)+I37+I42</f>
        <v>0</v>
      </c>
      <c r="K42" s="222"/>
      <c r="L42" s="184"/>
      <c r="M42" s="238"/>
    </row>
    <row r="43" spans="2:13" x14ac:dyDescent="0.2">
      <c r="B43" s="340" t="s">
        <v>136</v>
      </c>
      <c r="C43" s="278"/>
      <c r="D43" s="124"/>
      <c r="E43" s="81"/>
      <c r="F43" s="91"/>
      <c r="G43" s="91"/>
      <c r="H43" s="37">
        <f t="shared" si="0"/>
        <v>0</v>
      </c>
      <c r="I43" s="42"/>
      <c r="J43" s="45"/>
      <c r="K43" s="221"/>
      <c r="L43" s="183"/>
      <c r="M43" s="238"/>
    </row>
    <row r="44" spans="2:13" x14ac:dyDescent="0.2">
      <c r="B44" s="279"/>
      <c r="C44" s="280"/>
      <c r="D44" s="119"/>
      <c r="E44" s="79"/>
      <c r="F44" s="89"/>
      <c r="G44" s="89"/>
      <c r="H44" s="28">
        <f t="shared" si="0"/>
        <v>0</v>
      </c>
      <c r="I44" s="42"/>
      <c r="J44" s="45"/>
      <c r="K44" s="221"/>
      <c r="L44" s="183"/>
      <c r="M44" s="238"/>
    </row>
    <row r="45" spans="2:13" x14ac:dyDescent="0.2">
      <c r="B45" s="279"/>
      <c r="C45" s="280"/>
      <c r="D45" s="119"/>
      <c r="E45" s="79"/>
      <c r="F45" s="89"/>
      <c r="G45" s="89"/>
      <c r="H45" s="28">
        <f t="shared" si="0"/>
        <v>0</v>
      </c>
      <c r="I45" s="42"/>
      <c r="J45" s="45"/>
      <c r="K45" s="221"/>
      <c r="L45" s="183"/>
      <c r="M45" s="238"/>
    </row>
    <row r="46" spans="2:13" x14ac:dyDescent="0.2">
      <c r="B46" s="279"/>
      <c r="C46" s="280"/>
      <c r="D46" s="119"/>
      <c r="E46" s="79"/>
      <c r="F46" s="89"/>
      <c r="G46" s="89"/>
      <c r="H46" s="28">
        <f t="shared" si="0"/>
        <v>0</v>
      </c>
      <c r="I46" s="42"/>
      <c r="J46" s="45"/>
      <c r="K46" s="221"/>
      <c r="L46" s="183"/>
      <c r="M46" s="238"/>
    </row>
    <row r="47" spans="2:13" x14ac:dyDescent="0.2">
      <c r="B47" s="279"/>
      <c r="C47" s="280"/>
      <c r="D47" s="119"/>
      <c r="E47" s="79"/>
      <c r="F47" s="89"/>
      <c r="G47" s="89"/>
      <c r="H47" s="28">
        <f t="shared" si="0"/>
        <v>0</v>
      </c>
      <c r="I47" s="42"/>
      <c r="J47" s="45"/>
      <c r="K47" s="221"/>
      <c r="L47" s="183"/>
      <c r="M47" s="238"/>
    </row>
    <row r="48" spans="2:13" x14ac:dyDescent="0.2">
      <c r="B48" s="279"/>
      <c r="C48" s="280"/>
      <c r="D48" s="119"/>
      <c r="E48" s="79"/>
      <c r="F48" s="89"/>
      <c r="G48" s="89"/>
      <c r="H48" s="28">
        <f t="shared" si="0"/>
        <v>0</v>
      </c>
      <c r="I48" s="42"/>
      <c r="J48" s="45"/>
      <c r="K48" s="221"/>
      <c r="L48" s="183"/>
      <c r="M48" s="238"/>
    </row>
    <row r="49" spans="2:13" ht="13.5" thickBot="1" x14ac:dyDescent="0.25">
      <c r="B49" s="279"/>
      <c r="C49" s="280"/>
      <c r="D49" s="119"/>
      <c r="E49" s="79"/>
      <c r="F49" s="89"/>
      <c r="G49" s="89"/>
      <c r="H49" s="28">
        <f t="shared" si="0"/>
        <v>0</v>
      </c>
      <c r="I49" s="42"/>
      <c r="J49" s="45"/>
      <c r="K49" s="221"/>
      <c r="L49" s="184"/>
      <c r="M49" s="238"/>
    </row>
    <row r="50" spans="2:13" ht="13.5" thickBot="1" x14ac:dyDescent="0.25">
      <c r="B50" s="281"/>
      <c r="C50" s="282"/>
      <c r="D50" s="123"/>
      <c r="E50" s="80"/>
      <c r="F50" s="90"/>
      <c r="G50" s="90"/>
      <c r="H50" s="29">
        <f t="shared" si="0"/>
        <v>0</v>
      </c>
      <c r="I50" s="268">
        <f>SUM(H43:H50)</f>
        <v>0</v>
      </c>
      <c r="J50" s="299"/>
      <c r="K50" s="222"/>
      <c r="L50" s="184"/>
      <c r="M50" s="238"/>
    </row>
    <row r="51" spans="2:13" x14ac:dyDescent="0.2">
      <c r="B51" s="340" t="s">
        <v>137</v>
      </c>
      <c r="C51" s="278"/>
      <c r="D51" s="125"/>
      <c r="E51" s="82"/>
      <c r="F51" s="92"/>
      <c r="G51" s="92"/>
      <c r="H51" s="38">
        <f t="shared" si="0"/>
        <v>0</v>
      </c>
      <c r="I51" s="42"/>
      <c r="J51" s="45"/>
      <c r="K51" s="221"/>
      <c r="L51" s="184"/>
      <c r="M51" s="238"/>
    </row>
    <row r="52" spans="2:13" x14ac:dyDescent="0.2">
      <c r="B52" s="279"/>
      <c r="C52" s="280"/>
      <c r="D52" s="126"/>
      <c r="E52" s="50"/>
      <c r="F52" s="93"/>
      <c r="G52" s="93"/>
      <c r="H52" s="28">
        <f t="shared" si="0"/>
        <v>0</v>
      </c>
      <c r="I52" s="42"/>
      <c r="J52" s="45"/>
      <c r="K52" s="221"/>
      <c r="L52" s="184"/>
      <c r="M52" s="238"/>
    </row>
    <row r="53" spans="2:13" x14ac:dyDescent="0.2">
      <c r="B53" s="279"/>
      <c r="C53" s="280"/>
      <c r="D53" s="126"/>
      <c r="E53" s="50"/>
      <c r="F53" s="93"/>
      <c r="G53" s="93"/>
      <c r="H53" s="28">
        <f t="shared" si="0"/>
        <v>0</v>
      </c>
      <c r="I53" s="42"/>
      <c r="J53" s="45"/>
      <c r="K53" s="221"/>
      <c r="L53" s="184"/>
      <c r="M53" s="238"/>
    </row>
    <row r="54" spans="2:13" ht="14.25" customHeight="1" x14ac:dyDescent="0.2">
      <c r="B54" s="279"/>
      <c r="C54" s="280"/>
      <c r="D54" s="126"/>
      <c r="E54" s="50"/>
      <c r="F54" s="93"/>
      <c r="G54" s="93"/>
      <c r="H54" s="28">
        <f t="shared" si="0"/>
        <v>0</v>
      </c>
      <c r="I54" s="42"/>
      <c r="J54" s="45"/>
      <c r="K54" s="221"/>
      <c r="L54" s="184"/>
      <c r="M54" s="238"/>
    </row>
    <row r="55" spans="2:13" x14ac:dyDescent="0.2">
      <c r="B55" s="279"/>
      <c r="C55" s="280"/>
      <c r="D55" s="126"/>
      <c r="E55" s="50"/>
      <c r="F55" s="93"/>
      <c r="G55" s="93"/>
      <c r="H55" s="28">
        <f t="shared" si="0"/>
        <v>0</v>
      </c>
      <c r="I55" s="42"/>
      <c r="J55" s="45"/>
      <c r="K55" s="221"/>
      <c r="L55" s="183"/>
      <c r="M55" s="238"/>
    </row>
    <row r="56" spans="2:13" x14ac:dyDescent="0.2">
      <c r="B56" s="279"/>
      <c r="C56" s="280"/>
      <c r="D56" s="126"/>
      <c r="E56" s="50"/>
      <c r="F56" s="93"/>
      <c r="G56" s="93"/>
      <c r="H56" s="28">
        <f t="shared" si="0"/>
        <v>0</v>
      </c>
      <c r="I56" s="42"/>
      <c r="J56" s="45"/>
      <c r="K56" s="221"/>
      <c r="L56" s="183"/>
      <c r="M56" s="238"/>
    </row>
    <row r="57" spans="2:13" x14ac:dyDescent="0.2">
      <c r="B57" s="279"/>
      <c r="C57" s="280"/>
      <c r="D57" s="126"/>
      <c r="E57" s="50"/>
      <c r="F57" s="93"/>
      <c r="G57" s="93"/>
      <c r="H57" s="28">
        <f t="shared" si="0"/>
        <v>0</v>
      </c>
      <c r="I57" s="42"/>
      <c r="J57" s="45"/>
      <c r="K57" s="221"/>
      <c r="L57" s="183"/>
      <c r="M57" s="238"/>
    </row>
    <row r="58" spans="2:13" x14ac:dyDescent="0.2">
      <c r="B58" s="279"/>
      <c r="C58" s="280"/>
      <c r="D58" s="126"/>
      <c r="E58" s="50"/>
      <c r="F58" s="93"/>
      <c r="G58" s="93"/>
      <c r="H58" s="28">
        <f t="shared" si="0"/>
        <v>0</v>
      </c>
      <c r="I58" s="42"/>
      <c r="J58" s="45"/>
      <c r="K58" s="221"/>
      <c r="L58" s="183"/>
      <c r="M58" s="238"/>
    </row>
    <row r="59" spans="2:13" ht="13.5" thickBot="1" x14ac:dyDescent="0.25">
      <c r="B59" s="279"/>
      <c r="C59" s="280"/>
      <c r="D59" s="126"/>
      <c r="E59" s="50"/>
      <c r="F59" s="93"/>
      <c r="G59" s="93"/>
      <c r="H59" s="28">
        <f t="shared" si="0"/>
        <v>0</v>
      </c>
      <c r="I59" s="42"/>
      <c r="J59" s="45"/>
      <c r="K59" s="221"/>
      <c r="L59" s="183"/>
      <c r="M59" s="238"/>
    </row>
    <row r="60" spans="2:13" ht="13.5" thickBot="1" x14ac:dyDescent="0.25">
      <c r="B60" s="281"/>
      <c r="C60" s="282"/>
      <c r="D60" s="127"/>
      <c r="E60" s="83"/>
      <c r="F60" s="94"/>
      <c r="G60" s="94"/>
      <c r="H60" s="29">
        <f t="shared" si="0"/>
        <v>0</v>
      </c>
      <c r="I60" s="268">
        <f>SUM(H51:H60)</f>
        <v>0</v>
      </c>
      <c r="J60" s="299"/>
      <c r="K60" s="222"/>
      <c r="L60" s="183"/>
      <c r="M60" s="238"/>
    </row>
    <row r="61" spans="2:13" x14ac:dyDescent="0.2">
      <c r="B61" s="341" t="s">
        <v>138</v>
      </c>
      <c r="C61" s="283"/>
      <c r="D61" s="122"/>
      <c r="E61" s="84"/>
      <c r="F61" s="95"/>
      <c r="G61" s="95"/>
      <c r="H61" s="38">
        <f t="shared" si="0"/>
        <v>0</v>
      </c>
      <c r="I61" s="42"/>
      <c r="J61" s="45"/>
      <c r="K61" s="221"/>
      <c r="L61" s="183"/>
      <c r="M61" s="238"/>
    </row>
    <row r="62" spans="2:13" x14ac:dyDescent="0.2">
      <c r="B62" s="297"/>
      <c r="C62" s="298"/>
      <c r="D62" s="119"/>
      <c r="E62" s="79"/>
      <c r="F62" s="89"/>
      <c r="G62" s="89"/>
      <c r="H62" s="28">
        <f t="shared" si="0"/>
        <v>0</v>
      </c>
      <c r="I62" s="42"/>
      <c r="J62" s="45"/>
      <c r="K62" s="221"/>
      <c r="L62" s="183"/>
      <c r="M62" s="238"/>
    </row>
    <row r="63" spans="2:13" x14ac:dyDescent="0.2">
      <c r="B63" s="297"/>
      <c r="C63" s="298"/>
      <c r="D63" s="119"/>
      <c r="E63" s="79"/>
      <c r="F63" s="89"/>
      <c r="G63" s="89"/>
      <c r="H63" s="28">
        <f t="shared" si="0"/>
        <v>0</v>
      </c>
      <c r="I63" s="42"/>
      <c r="J63" s="45"/>
      <c r="K63" s="221"/>
      <c r="L63" s="183"/>
      <c r="M63" s="238"/>
    </row>
    <row r="64" spans="2:13" x14ac:dyDescent="0.2">
      <c r="B64" s="297"/>
      <c r="C64" s="298"/>
      <c r="D64" s="119"/>
      <c r="E64" s="79"/>
      <c r="F64" s="89"/>
      <c r="G64" s="89"/>
      <c r="H64" s="28">
        <f t="shared" si="0"/>
        <v>0</v>
      </c>
      <c r="I64" s="42"/>
      <c r="J64" s="45"/>
      <c r="K64" s="221"/>
      <c r="L64" s="183"/>
      <c r="M64" s="238"/>
    </row>
    <row r="65" spans="2:13" x14ac:dyDescent="0.2">
      <c r="B65" s="284"/>
      <c r="C65" s="285"/>
      <c r="D65" s="119"/>
      <c r="E65" s="79"/>
      <c r="F65" s="89"/>
      <c r="G65" s="89"/>
      <c r="H65" s="28">
        <f t="shared" si="0"/>
        <v>0</v>
      </c>
      <c r="I65" s="42"/>
      <c r="J65" s="45"/>
      <c r="K65" s="221"/>
      <c r="L65" s="183"/>
      <c r="M65" s="238"/>
    </row>
    <row r="66" spans="2:13" x14ac:dyDescent="0.2">
      <c r="B66" s="284"/>
      <c r="C66" s="285"/>
      <c r="D66" s="119"/>
      <c r="E66" s="79"/>
      <c r="F66" s="89"/>
      <c r="G66" s="89"/>
      <c r="H66" s="28">
        <f t="shared" si="0"/>
        <v>0</v>
      </c>
      <c r="I66" s="42"/>
      <c r="J66" s="45"/>
      <c r="K66" s="221"/>
      <c r="L66" s="183"/>
      <c r="M66" s="238"/>
    </row>
    <row r="67" spans="2:13" ht="13.5" thickBot="1" x14ac:dyDescent="0.25">
      <c r="B67" s="284"/>
      <c r="C67" s="285"/>
      <c r="D67" s="119"/>
      <c r="E67" s="79"/>
      <c r="F67" s="89"/>
      <c r="G67" s="89"/>
      <c r="H67" s="28">
        <f t="shared" si="0"/>
        <v>0</v>
      </c>
      <c r="I67" s="42"/>
      <c r="J67" s="45"/>
      <c r="K67" s="221"/>
      <c r="L67" s="183"/>
      <c r="M67" s="238"/>
    </row>
    <row r="68" spans="2:13" ht="13.5" thickBot="1" x14ac:dyDescent="0.25">
      <c r="B68" s="286"/>
      <c r="C68" s="287"/>
      <c r="D68" s="123"/>
      <c r="E68" s="80"/>
      <c r="F68" s="90"/>
      <c r="G68" s="90"/>
      <c r="H68" s="39">
        <f t="shared" si="0"/>
        <v>0</v>
      </c>
      <c r="I68" s="268">
        <f>SUM(H61:H68)</f>
        <v>0</v>
      </c>
      <c r="J68" s="299"/>
      <c r="K68" s="222"/>
      <c r="L68" s="183"/>
      <c r="M68" s="238"/>
    </row>
    <row r="69" spans="2:13" x14ac:dyDescent="0.2">
      <c r="B69" s="341" t="s">
        <v>139</v>
      </c>
      <c r="C69" s="283"/>
      <c r="D69" s="125"/>
      <c r="E69" s="82"/>
      <c r="F69" s="92"/>
      <c r="G69" s="92"/>
      <c r="H69" s="38">
        <f t="shared" si="0"/>
        <v>0</v>
      </c>
      <c r="I69" s="42"/>
      <c r="J69" s="45"/>
      <c r="K69" s="221"/>
      <c r="L69" s="183"/>
      <c r="M69" s="238"/>
    </row>
    <row r="70" spans="2:13" x14ac:dyDescent="0.2">
      <c r="B70" s="297"/>
      <c r="C70" s="298"/>
      <c r="D70" s="128"/>
      <c r="E70" s="85"/>
      <c r="F70" s="96"/>
      <c r="G70" s="96"/>
      <c r="H70" s="28">
        <f t="shared" si="0"/>
        <v>0</v>
      </c>
      <c r="I70" s="42"/>
      <c r="J70" s="45"/>
      <c r="K70" s="221"/>
      <c r="L70" s="183"/>
      <c r="M70" s="238"/>
    </row>
    <row r="71" spans="2:13" x14ac:dyDescent="0.2">
      <c r="B71" s="297"/>
      <c r="C71" s="298"/>
      <c r="D71" s="128"/>
      <c r="E71" s="85"/>
      <c r="F71" s="96"/>
      <c r="G71" s="96"/>
      <c r="H71" s="28">
        <f t="shared" si="0"/>
        <v>0</v>
      </c>
      <c r="I71" s="42"/>
      <c r="J71" s="45"/>
      <c r="K71" s="221"/>
      <c r="L71" s="183"/>
      <c r="M71" s="238"/>
    </row>
    <row r="72" spans="2:13" x14ac:dyDescent="0.2">
      <c r="B72" s="297"/>
      <c r="C72" s="298"/>
      <c r="D72" s="128"/>
      <c r="E72" s="85"/>
      <c r="F72" s="96"/>
      <c r="G72" s="96"/>
      <c r="H72" s="28">
        <f t="shared" si="0"/>
        <v>0</v>
      </c>
      <c r="I72" s="42"/>
      <c r="J72" s="45"/>
      <c r="K72" s="221"/>
      <c r="L72" s="183"/>
      <c r="M72" s="238"/>
    </row>
    <row r="73" spans="2:13" x14ac:dyDescent="0.2">
      <c r="B73" s="297"/>
      <c r="C73" s="298"/>
      <c r="D73" s="128"/>
      <c r="E73" s="85"/>
      <c r="F73" s="96"/>
      <c r="G73" s="96"/>
      <c r="H73" s="28">
        <f t="shared" si="0"/>
        <v>0</v>
      </c>
      <c r="I73" s="42"/>
      <c r="J73" s="45"/>
      <c r="K73" s="221"/>
      <c r="L73" s="183"/>
      <c r="M73" s="238"/>
    </row>
    <row r="74" spans="2:13" x14ac:dyDescent="0.2">
      <c r="B74" s="284"/>
      <c r="C74" s="285"/>
      <c r="D74" s="126"/>
      <c r="E74" s="50"/>
      <c r="F74" s="93"/>
      <c r="G74" s="93"/>
      <c r="H74" s="28">
        <f>F74*G74</f>
        <v>0</v>
      </c>
      <c r="I74" s="42"/>
      <c r="J74" s="45"/>
      <c r="K74" s="221"/>
      <c r="L74" s="183"/>
      <c r="M74" s="238"/>
    </row>
    <row r="75" spans="2:13" ht="13.5" thickBot="1" x14ac:dyDescent="0.25">
      <c r="B75" s="284"/>
      <c r="C75" s="285"/>
      <c r="D75" s="126"/>
      <c r="E75" s="50"/>
      <c r="F75" s="93"/>
      <c r="G75" s="93"/>
      <c r="H75" s="28">
        <f t="shared" si="0"/>
        <v>0</v>
      </c>
      <c r="I75" s="42"/>
      <c r="J75" s="45"/>
      <c r="K75" s="221"/>
      <c r="L75" s="183"/>
      <c r="M75" s="238"/>
    </row>
    <row r="76" spans="2:13" ht="13.5" thickBot="1" x14ac:dyDescent="0.25">
      <c r="B76" s="286"/>
      <c r="C76" s="287"/>
      <c r="D76" s="127"/>
      <c r="E76" s="83"/>
      <c r="F76" s="94"/>
      <c r="G76" s="94"/>
      <c r="H76" s="39">
        <f t="shared" si="0"/>
        <v>0</v>
      </c>
      <c r="I76" s="268">
        <f>SUM(H69:H76)</f>
        <v>0</v>
      </c>
      <c r="J76" s="299"/>
      <c r="K76" s="222"/>
      <c r="L76" s="183"/>
      <c r="M76" s="238"/>
    </row>
    <row r="77" spans="2:13" x14ac:dyDescent="0.2">
      <c r="B77" s="341" t="s">
        <v>140</v>
      </c>
      <c r="C77" s="283"/>
      <c r="D77" s="122"/>
      <c r="E77" s="84"/>
      <c r="F77" s="95"/>
      <c r="G77" s="95"/>
      <c r="H77" s="38">
        <f t="shared" si="0"/>
        <v>0</v>
      </c>
      <c r="I77" s="42"/>
      <c r="J77" s="45"/>
      <c r="K77" s="221"/>
      <c r="L77" s="183"/>
      <c r="M77" s="238"/>
    </row>
    <row r="78" spans="2:13" x14ac:dyDescent="0.2">
      <c r="B78" s="284"/>
      <c r="C78" s="285"/>
      <c r="D78" s="119"/>
      <c r="E78" s="79"/>
      <c r="F78" s="89"/>
      <c r="G78" s="89"/>
      <c r="H78" s="28">
        <f t="shared" si="0"/>
        <v>0</v>
      </c>
      <c r="I78" s="42"/>
      <c r="J78" s="45"/>
      <c r="K78" s="221"/>
      <c r="L78" s="183"/>
      <c r="M78" s="238"/>
    </row>
    <row r="79" spans="2:13" x14ac:dyDescent="0.2">
      <c r="B79" s="284"/>
      <c r="C79" s="285"/>
      <c r="D79" s="119"/>
      <c r="E79" s="79"/>
      <c r="F79" s="89"/>
      <c r="G79" s="89"/>
      <c r="H79" s="28">
        <f t="shared" si="0"/>
        <v>0</v>
      </c>
      <c r="I79" s="42"/>
      <c r="J79" s="45"/>
      <c r="K79" s="221"/>
      <c r="L79" s="183"/>
      <c r="M79" s="238"/>
    </row>
    <row r="80" spans="2:13" ht="13.5" thickBot="1" x14ac:dyDescent="0.25">
      <c r="B80" s="284"/>
      <c r="C80" s="285"/>
      <c r="D80" s="119"/>
      <c r="E80" s="79"/>
      <c r="F80" s="89"/>
      <c r="G80" s="89"/>
      <c r="H80" s="28">
        <f t="shared" si="0"/>
        <v>0</v>
      </c>
      <c r="I80" s="42"/>
      <c r="J80" s="45"/>
      <c r="K80" s="221"/>
      <c r="L80" s="183"/>
      <c r="M80" s="238"/>
    </row>
    <row r="81" spans="2:13" ht="13.5" thickBot="1" x14ac:dyDescent="0.25">
      <c r="B81" s="286"/>
      <c r="C81" s="287"/>
      <c r="D81" s="123"/>
      <c r="E81" s="80"/>
      <c r="F81" s="90"/>
      <c r="G81" s="90"/>
      <c r="H81" s="39">
        <f t="shared" si="0"/>
        <v>0</v>
      </c>
      <c r="I81" s="268">
        <f>SUM(H77:H81)</f>
        <v>0</v>
      </c>
      <c r="J81" s="299"/>
      <c r="K81" s="222"/>
      <c r="L81" s="183"/>
      <c r="M81" s="238"/>
    </row>
    <row r="82" spans="2:13" x14ac:dyDescent="0.2">
      <c r="B82" s="341" t="s">
        <v>141</v>
      </c>
      <c r="C82" s="283"/>
      <c r="D82" s="125"/>
      <c r="E82" s="82"/>
      <c r="F82" s="92"/>
      <c r="G82" s="92"/>
      <c r="H82" s="38">
        <f t="shared" si="0"/>
        <v>0</v>
      </c>
      <c r="I82" s="42"/>
      <c r="J82" s="45"/>
      <c r="K82" s="221"/>
      <c r="L82" s="183"/>
      <c r="M82" s="238"/>
    </row>
    <row r="83" spans="2:13" x14ac:dyDescent="0.2">
      <c r="B83" s="284"/>
      <c r="C83" s="285"/>
      <c r="D83" s="126"/>
      <c r="E83" s="50"/>
      <c r="F83" s="93"/>
      <c r="G83" s="93"/>
      <c r="H83" s="28">
        <f t="shared" si="0"/>
        <v>0</v>
      </c>
      <c r="I83" s="42"/>
      <c r="J83" s="45"/>
      <c r="K83" s="221"/>
      <c r="L83" s="183"/>
      <c r="M83" s="238"/>
    </row>
    <row r="84" spans="2:13" x14ac:dyDescent="0.2">
      <c r="B84" s="284"/>
      <c r="C84" s="285"/>
      <c r="D84" s="126"/>
      <c r="E84" s="50"/>
      <c r="F84" s="93"/>
      <c r="G84" s="93"/>
      <c r="H84" s="28">
        <f t="shared" si="0"/>
        <v>0</v>
      </c>
      <c r="I84" s="42"/>
      <c r="J84" s="45"/>
      <c r="K84" s="221"/>
      <c r="L84" s="183"/>
      <c r="M84" s="238"/>
    </row>
    <row r="85" spans="2:13" x14ac:dyDescent="0.2">
      <c r="B85" s="284"/>
      <c r="C85" s="285"/>
      <c r="D85" s="126"/>
      <c r="E85" s="50"/>
      <c r="F85" s="93"/>
      <c r="G85" s="93"/>
      <c r="H85" s="28">
        <f t="shared" si="0"/>
        <v>0</v>
      </c>
      <c r="I85" s="42"/>
      <c r="J85" s="45"/>
      <c r="K85" s="221"/>
      <c r="L85" s="183"/>
      <c r="M85" s="238"/>
    </row>
    <row r="86" spans="2:13" x14ac:dyDescent="0.2">
      <c r="B86" s="284"/>
      <c r="C86" s="285"/>
      <c r="D86" s="126"/>
      <c r="E86" s="50"/>
      <c r="F86" s="93"/>
      <c r="G86" s="93"/>
      <c r="H86" s="28">
        <f t="shared" si="0"/>
        <v>0</v>
      </c>
      <c r="I86" s="42"/>
      <c r="J86" s="45"/>
      <c r="K86" s="221"/>
      <c r="L86" s="183"/>
      <c r="M86" s="238"/>
    </row>
    <row r="87" spans="2:13" x14ac:dyDescent="0.2">
      <c r="B87" s="284"/>
      <c r="C87" s="285"/>
      <c r="D87" s="126"/>
      <c r="E87" s="50"/>
      <c r="F87" s="93"/>
      <c r="G87" s="93"/>
      <c r="H87" s="28">
        <f t="shared" si="0"/>
        <v>0</v>
      </c>
      <c r="I87" s="42"/>
      <c r="J87" s="45"/>
      <c r="K87" s="221"/>
      <c r="L87" s="183"/>
      <c r="M87" s="238"/>
    </row>
    <row r="88" spans="2:13" x14ac:dyDescent="0.2">
      <c r="B88" s="284"/>
      <c r="C88" s="285"/>
      <c r="D88" s="126"/>
      <c r="E88" s="50"/>
      <c r="F88" s="93"/>
      <c r="G88" s="93"/>
      <c r="H88" s="28">
        <f t="shared" si="0"/>
        <v>0</v>
      </c>
      <c r="I88" s="42"/>
      <c r="J88" s="45"/>
      <c r="K88" s="221"/>
      <c r="L88" s="183"/>
      <c r="M88" s="238"/>
    </row>
    <row r="89" spans="2:13" ht="13.5" thickBot="1" x14ac:dyDescent="0.25">
      <c r="B89" s="284"/>
      <c r="C89" s="285"/>
      <c r="D89" s="126"/>
      <c r="E89" s="50"/>
      <c r="F89" s="93"/>
      <c r="G89" s="93"/>
      <c r="H89" s="28">
        <f t="shared" si="0"/>
        <v>0</v>
      </c>
      <c r="I89" s="42"/>
      <c r="J89" s="45"/>
      <c r="K89" s="221"/>
      <c r="L89" s="183"/>
      <c r="M89" s="238"/>
    </row>
    <row r="90" spans="2:13" ht="13.5" thickBot="1" x14ac:dyDescent="0.25">
      <c r="B90" s="286"/>
      <c r="C90" s="287"/>
      <c r="D90" s="127"/>
      <c r="E90" s="83"/>
      <c r="F90" s="94"/>
      <c r="G90" s="94"/>
      <c r="H90" s="39">
        <f t="shared" si="0"/>
        <v>0</v>
      </c>
      <c r="I90" s="268">
        <f>SUM(H82:H90)</f>
        <v>0</v>
      </c>
      <c r="J90" s="299"/>
      <c r="K90" s="222"/>
      <c r="L90" s="183"/>
      <c r="M90" s="238"/>
    </row>
    <row r="91" spans="2:13" x14ac:dyDescent="0.2">
      <c r="B91" s="341" t="s">
        <v>142</v>
      </c>
      <c r="C91" s="283"/>
      <c r="D91" s="122"/>
      <c r="E91" s="84"/>
      <c r="F91" s="95"/>
      <c r="G91" s="95"/>
      <c r="H91" s="38">
        <f t="shared" si="0"/>
        <v>0</v>
      </c>
      <c r="I91" s="42"/>
      <c r="J91" s="45"/>
      <c r="K91" s="221"/>
      <c r="L91" s="184"/>
      <c r="M91" s="238"/>
    </row>
    <row r="92" spans="2:13" ht="13.5" thickBot="1" x14ac:dyDescent="0.25">
      <c r="B92" s="284"/>
      <c r="C92" s="285"/>
      <c r="D92" s="119"/>
      <c r="E92" s="79"/>
      <c r="F92" s="89"/>
      <c r="G92" s="89"/>
      <c r="H92" s="28">
        <f t="shared" si="0"/>
        <v>0</v>
      </c>
      <c r="I92" s="42"/>
      <c r="J92" s="45"/>
      <c r="K92" s="221"/>
      <c r="L92" s="183"/>
      <c r="M92" s="238"/>
    </row>
    <row r="93" spans="2:13" ht="13.5" thickBot="1" x14ac:dyDescent="0.25">
      <c r="B93" s="286"/>
      <c r="C93" s="287"/>
      <c r="D93" s="123"/>
      <c r="E93" s="80"/>
      <c r="F93" s="90"/>
      <c r="G93" s="90"/>
      <c r="H93" s="39">
        <f t="shared" si="0"/>
        <v>0</v>
      </c>
      <c r="I93" s="268">
        <f>SUM(H91:H93)</f>
        <v>0</v>
      </c>
      <c r="J93" s="299"/>
      <c r="K93" s="222"/>
      <c r="L93" s="183"/>
      <c r="M93" s="238"/>
    </row>
    <row r="94" spans="2:13" x14ac:dyDescent="0.2">
      <c r="B94" s="342" t="s">
        <v>143</v>
      </c>
      <c r="C94" s="290"/>
      <c r="D94" s="125"/>
      <c r="E94" s="82"/>
      <c r="F94" s="92"/>
      <c r="G94" s="92"/>
      <c r="H94" s="38">
        <f t="shared" si="0"/>
        <v>0</v>
      </c>
      <c r="I94" s="26"/>
      <c r="J94" s="27"/>
      <c r="K94" s="222"/>
      <c r="L94" s="183"/>
      <c r="M94" s="238"/>
    </row>
    <row r="95" spans="2:13" ht="13.5" thickBot="1" x14ac:dyDescent="0.25">
      <c r="B95" s="291"/>
      <c r="C95" s="292"/>
      <c r="D95" s="126"/>
      <c r="E95" s="50"/>
      <c r="F95" s="93"/>
      <c r="G95" s="93"/>
      <c r="H95" s="28">
        <f>F95*G95</f>
        <v>0</v>
      </c>
      <c r="I95" s="26"/>
      <c r="J95" s="27"/>
      <c r="K95" s="222"/>
      <c r="L95" s="183"/>
      <c r="M95" s="238"/>
    </row>
    <row r="96" spans="2:13" ht="13.5" thickBot="1" x14ac:dyDescent="0.25">
      <c r="B96" s="293"/>
      <c r="C96" s="294"/>
      <c r="D96" s="127"/>
      <c r="E96" s="83"/>
      <c r="F96" s="94"/>
      <c r="G96" s="94"/>
      <c r="H96" s="39">
        <f>F96*G96</f>
        <v>0</v>
      </c>
      <c r="I96" s="268">
        <f>SUM(H94:H96)</f>
        <v>0</v>
      </c>
      <c r="J96" s="299"/>
      <c r="K96" s="222"/>
      <c r="L96" s="183"/>
      <c r="M96" s="238"/>
    </row>
    <row r="97" spans="2:13" ht="13.5" thickBot="1" x14ac:dyDescent="0.25">
      <c r="F97" s="43"/>
      <c r="H97" s="41"/>
      <c r="I97" s="42"/>
      <c r="J97" s="45"/>
      <c r="K97" s="221"/>
      <c r="L97" s="183"/>
      <c r="M97" s="238"/>
    </row>
    <row r="98" spans="2:13" ht="12.75" customHeight="1" thickBot="1" x14ac:dyDescent="0.25">
      <c r="B98" s="97" t="s">
        <v>19</v>
      </c>
      <c r="C98" s="98"/>
      <c r="D98" s="223"/>
      <c r="E98" s="224"/>
      <c r="F98" s="225"/>
      <c r="G98" s="226"/>
      <c r="H98" s="227">
        <f>SUM(H10:H96)</f>
        <v>0</v>
      </c>
      <c r="I98" s="300">
        <f>SUM(J42+I50+I60+I68+I76+I81+I90+I93+I96)</f>
        <v>0</v>
      </c>
      <c r="J98" s="299"/>
      <c r="K98" s="222"/>
      <c r="L98" s="183"/>
      <c r="M98" s="238"/>
    </row>
    <row r="99" spans="2:13" x14ac:dyDescent="0.2">
      <c r="F99" s="43"/>
      <c r="H99" s="41"/>
      <c r="I99" s="42"/>
      <c r="J99" s="221"/>
      <c r="L99" s="228"/>
    </row>
    <row r="100" spans="2:13" x14ac:dyDescent="0.2">
      <c r="F100" s="43"/>
      <c r="H100" s="41"/>
      <c r="I100" s="42"/>
      <c r="J100" s="221"/>
      <c r="L100" s="228"/>
    </row>
    <row r="101" spans="2:13" x14ac:dyDescent="0.2">
      <c r="B101" s="9" t="s">
        <v>57</v>
      </c>
      <c r="F101" s="43"/>
      <c r="H101" s="41"/>
      <c r="I101" s="42"/>
      <c r="J101" s="221"/>
      <c r="L101" s="228"/>
    </row>
    <row r="102" spans="2:13" ht="15" x14ac:dyDescent="0.2">
      <c r="B102" s="133" t="str">
        <f>B3</f>
        <v>INDICAR AQUÍ NOMBRE ASOCIADO 3</v>
      </c>
      <c r="C102" s="46"/>
      <c r="D102" s="104" t="s">
        <v>54</v>
      </c>
      <c r="F102" s="43"/>
      <c r="H102" s="41"/>
      <c r="I102" s="42"/>
      <c r="J102" s="221"/>
      <c r="L102" s="228"/>
    </row>
    <row r="103" spans="2:13" ht="13.5" thickBot="1" x14ac:dyDescent="0.25">
      <c r="B103" s="9"/>
      <c r="F103" s="43"/>
      <c r="H103" s="41"/>
      <c r="I103" s="42"/>
      <c r="J103" s="221"/>
      <c r="L103" s="228"/>
    </row>
    <row r="104" spans="2:13" ht="13.5" thickBot="1" x14ac:dyDescent="0.25">
      <c r="B104" s="229" t="s">
        <v>96</v>
      </c>
      <c r="C104" s="230"/>
      <c r="D104" s="231"/>
      <c r="E104" s="232"/>
      <c r="F104" s="233"/>
      <c r="G104" s="233"/>
      <c r="H104" s="234"/>
      <c r="I104" s="234"/>
      <c r="J104" s="235"/>
      <c r="L104" s="228"/>
    </row>
    <row r="105" spans="2:13" ht="12.75" customHeight="1" x14ac:dyDescent="0.2">
      <c r="B105" s="9"/>
      <c r="F105" s="43"/>
      <c r="H105" s="41"/>
      <c r="I105" s="42"/>
      <c r="J105" s="221"/>
      <c r="L105" s="228"/>
    </row>
    <row r="106" spans="2:13" ht="25.5" x14ac:dyDescent="0.2">
      <c r="B106" s="23" t="s">
        <v>10</v>
      </c>
      <c r="C106" s="23" t="s">
        <v>11</v>
      </c>
      <c r="D106" s="24" t="s">
        <v>12</v>
      </c>
      <c r="E106" s="24" t="s">
        <v>14</v>
      </c>
      <c r="F106" s="219" t="s">
        <v>9</v>
      </c>
      <c r="G106" s="212" t="s">
        <v>13</v>
      </c>
      <c r="H106" s="220" t="s">
        <v>15</v>
      </c>
      <c r="I106" s="220" t="s">
        <v>16</v>
      </c>
      <c r="J106" s="220" t="s">
        <v>18</v>
      </c>
      <c r="L106" s="182" t="s">
        <v>49</v>
      </c>
      <c r="M106" s="177" t="s">
        <v>94</v>
      </c>
    </row>
    <row r="107" spans="2:13" ht="25.5" x14ac:dyDescent="0.2">
      <c r="B107" s="271" t="s">
        <v>1</v>
      </c>
      <c r="C107" s="129" t="str">
        <f>'Memoria Aporte FIA al Ejecutor'!C6</f>
        <v>Coordinador Principal: indicar nombre aquí</v>
      </c>
      <c r="D107" s="187"/>
      <c r="E107" s="188"/>
      <c r="F107" s="189"/>
      <c r="G107" s="189"/>
      <c r="H107" s="28">
        <f t="shared" ref="H107:H140" si="3">F107*G107</f>
        <v>0</v>
      </c>
      <c r="I107" s="28">
        <f>H107</f>
        <v>0</v>
      </c>
      <c r="J107" s="45"/>
      <c r="L107" s="183"/>
      <c r="M107" s="238"/>
    </row>
    <row r="108" spans="2:13" ht="25.5" x14ac:dyDescent="0.2">
      <c r="B108" s="272"/>
      <c r="C108" s="129" t="str">
        <f>'Memoria Aporte FIA al Ejecutor'!C7</f>
        <v>Coordinador Alterno: indicar nombre aquí</v>
      </c>
      <c r="D108" s="187"/>
      <c r="E108" s="188"/>
      <c r="F108" s="189"/>
      <c r="G108" s="189"/>
      <c r="H108" s="28">
        <f t="shared" si="3"/>
        <v>0</v>
      </c>
      <c r="I108" s="28">
        <f t="shared" ref="I108:I129" si="4">H108</f>
        <v>0</v>
      </c>
      <c r="J108" s="45"/>
      <c r="L108" s="183"/>
      <c r="M108" s="238"/>
    </row>
    <row r="109" spans="2:13" ht="25.5" x14ac:dyDescent="0.2">
      <c r="B109" s="272"/>
      <c r="C109" s="129" t="str">
        <f>'Memoria Aporte FIA al Ejecutor'!C8</f>
        <v>Equipo Técnico 1: indicar nombre aquí</v>
      </c>
      <c r="D109" s="187"/>
      <c r="E109" s="188"/>
      <c r="F109" s="189"/>
      <c r="G109" s="189"/>
      <c r="H109" s="28">
        <f t="shared" si="3"/>
        <v>0</v>
      </c>
      <c r="I109" s="28">
        <f t="shared" si="4"/>
        <v>0</v>
      </c>
      <c r="J109" s="45"/>
      <c r="L109" s="236"/>
      <c r="M109" s="238"/>
    </row>
    <row r="110" spans="2:13" ht="25.5" x14ac:dyDescent="0.2">
      <c r="B110" s="272"/>
      <c r="C110" s="129" t="str">
        <f>'Memoria Aporte FIA al Ejecutor'!C9</f>
        <v>Equipo Técnico 2: indicar nombre aquí</v>
      </c>
      <c r="D110" s="187"/>
      <c r="E110" s="188"/>
      <c r="F110" s="189"/>
      <c r="G110" s="189"/>
      <c r="H110" s="28">
        <f t="shared" si="3"/>
        <v>0</v>
      </c>
      <c r="I110" s="28">
        <f t="shared" si="4"/>
        <v>0</v>
      </c>
      <c r="J110" s="45"/>
      <c r="L110" s="183"/>
      <c r="M110" s="238"/>
    </row>
    <row r="111" spans="2:13" ht="25.5" x14ac:dyDescent="0.2">
      <c r="B111" s="272"/>
      <c r="C111" s="129" t="str">
        <f>'Memoria Aporte FIA al Ejecutor'!C10</f>
        <v>Equipo Técnico 3: indicar nombre aquí</v>
      </c>
      <c r="D111" s="187"/>
      <c r="E111" s="188"/>
      <c r="F111" s="189"/>
      <c r="G111" s="189"/>
      <c r="H111" s="28">
        <f t="shared" si="3"/>
        <v>0</v>
      </c>
      <c r="I111" s="28">
        <f t="shared" si="4"/>
        <v>0</v>
      </c>
      <c r="J111" s="45"/>
      <c r="L111" s="183"/>
      <c r="M111" s="238"/>
    </row>
    <row r="112" spans="2:13" ht="25.5" x14ac:dyDescent="0.2">
      <c r="B112" s="272"/>
      <c r="C112" s="129" t="str">
        <f>'Memoria Aporte FIA al Ejecutor'!C11</f>
        <v>Equipo Técnico 4: indicar nombre aquí</v>
      </c>
      <c r="D112" s="187"/>
      <c r="E112" s="188"/>
      <c r="F112" s="189"/>
      <c r="G112" s="189"/>
      <c r="H112" s="28">
        <f t="shared" si="3"/>
        <v>0</v>
      </c>
      <c r="I112" s="28">
        <f t="shared" si="4"/>
        <v>0</v>
      </c>
      <c r="J112" s="45"/>
      <c r="L112" s="183"/>
      <c r="M112" s="238"/>
    </row>
    <row r="113" spans="2:13" ht="25.5" x14ac:dyDescent="0.2">
      <c r="B113" s="272"/>
      <c r="C113" s="129" t="str">
        <f>'Memoria Aporte FIA al Ejecutor'!C12</f>
        <v>Equipo Técnico 5: indicar nombre aquí</v>
      </c>
      <c r="D113" s="187"/>
      <c r="E113" s="188"/>
      <c r="F113" s="189"/>
      <c r="G113" s="189"/>
      <c r="H113" s="28">
        <f t="shared" si="3"/>
        <v>0</v>
      </c>
      <c r="I113" s="28">
        <f t="shared" si="4"/>
        <v>0</v>
      </c>
      <c r="J113" s="45"/>
      <c r="L113" s="183"/>
      <c r="M113" s="238"/>
    </row>
    <row r="114" spans="2:13" ht="25.5" x14ac:dyDescent="0.2">
      <c r="B114" s="272"/>
      <c r="C114" s="129" t="str">
        <f>'Memoria Aporte FIA al Ejecutor'!C13</f>
        <v>Equipo Técnico 6: indicar nombre aquí</v>
      </c>
      <c r="D114" s="187"/>
      <c r="E114" s="188"/>
      <c r="F114" s="189"/>
      <c r="G114" s="189"/>
      <c r="H114" s="28">
        <f t="shared" si="3"/>
        <v>0</v>
      </c>
      <c r="I114" s="28">
        <f t="shared" si="4"/>
        <v>0</v>
      </c>
      <c r="J114" s="45"/>
      <c r="L114" s="183"/>
      <c r="M114" s="238"/>
    </row>
    <row r="115" spans="2:13" ht="25.5" x14ac:dyDescent="0.2">
      <c r="B115" s="272"/>
      <c r="C115" s="129" t="str">
        <f>'Memoria Aporte FIA al Ejecutor'!C14</f>
        <v>Equipo Técnico 7: indicar nombre aquí</v>
      </c>
      <c r="D115" s="187"/>
      <c r="E115" s="188"/>
      <c r="F115" s="189"/>
      <c r="G115" s="189"/>
      <c r="H115" s="28">
        <f t="shared" si="3"/>
        <v>0</v>
      </c>
      <c r="I115" s="28">
        <f t="shared" si="4"/>
        <v>0</v>
      </c>
      <c r="J115" s="45"/>
      <c r="L115" s="183"/>
      <c r="M115" s="238"/>
    </row>
    <row r="116" spans="2:13" ht="25.5" x14ac:dyDescent="0.2">
      <c r="B116" s="272"/>
      <c r="C116" s="129" t="str">
        <f>'Memoria Aporte FIA al Ejecutor'!C15</f>
        <v>Equipo Técnico 8: indicar nombre aquí</v>
      </c>
      <c r="D116" s="187"/>
      <c r="E116" s="188"/>
      <c r="F116" s="189"/>
      <c r="G116" s="189"/>
      <c r="H116" s="28">
        <f t="shared" si="3"/>
        <v>0</v>
      </c>
      <c r="I116" s="28">
        <f t="shared" si="4"/>
        <v>0</v>
      </c>
      <c r="J116" s="45"/>
      <c r="L116" s="183"/>
      <c r="M116" s="238"/>
    </row>
    <row r="117" spans="2:13" ht="25.5" x14ac:dyDescent="0.2">
      <c r="B117" s="272"/>
      <c r="C117" s="129" t="str">
        <f>'Memoria Aporte FIA al Ejecutor'!C16</f>
        <v>Equipo Técnico 9: indicar nombre aquí</v>
      </c>
      <c r="D117" s="187"/>
      <c r="E117" s="188"/>
      <c r="F117" s="189"/>
      <c r="G117" s="189"/>
      <c r="H117" s="28">
        <f t="shared" si="3"/>
        <v>0</v>
      </c>
      <c r="I117" s="28">
        <f t="shared" si="4"/>
        <v>0</v>
      </c>
      <c r="J117" s="45"/>
      <c r="L117" s="183"/>
      <c r="M117" s="238"/>
    </row>
    <row r="118" spans="2:13" ht="25.5" x14ac:dyDescent="0.2">
      <c r="B118" s="272"/>
      <c r="C118" s="129" t="str">
        <f>'Memoria Aporte FIA al Ejecutor'!C17</f>
        <v>Equipo Técnico 10: indicar nombre aquí</v>
      </c>
      <c r="D118" s="187"/>
      <c r="E118" s="188"/>
      <c r="F118" s="189"/>
      <c r="G118" s="189"/>
      <c r="H118" s="28">
        <f t="shared" si="3"/>
        <v>0</v>
      </c>
      <c r="I118" s="28">
        <f t="shared" si="4"/>
        <v>0</v>
      </c>
      <c r="J118" s="45"/>
      <c r="L118" s="183"/>
      <c r="M118" s="238"/>
    </row>
    <row r="119" spans="2:13" ht="25.5" x14ac:dyDescent="0.2">
      <c r="B119" s="272"/>
      <c r="C119" s="129" t="str">
        <f>'Memoria Aporte FIA al Ejecutor'!C18</f>
        <v>Equipo Técnico 11: indicar nombre aquí</v>
      </c>
      <c r="D119" s="187"/>
      <c r="E119" s="188"/>
      <c r="F119" s="189"/>
      <c r="G119" s="189"/>
      <c r="H119" s="28">
        <f t="shared" si="3"/>
        <v>0</v>
      </c>
      <c r="I119" s="28">
        <f t="shared" si="4"/>
        <v>0</v>
      </c>
      <c r="J119" s="45"/>
      <c r="L119" s="183"/>
      <c r="M119" s="238"/>
    </row>
    <row r="120" spans="2:13" ht="25.5" x14ac:dyDescent="0.2">
      <c r="B120" s="272"/>
      <c r="C120" s="129" t="str">
        <f>'Memoria Aporte FIA al Ejecutor'!C19</f>
        <v>Equipo Técnico 12: indicar nombre aquí</v>
      </c>
      <c r="D120" s="187"/>
      <c r="E120" s="188"/>
      <c r="F120" s="189"/>
      <c r="G120" s="189"/>
      <c r="H120" s="28">
        <f t="shared" si="3"/>
        <v>0</v>
      </c>
      <c r="I120" s="28">
        <f t="shared" si="4"/>
        <v>0</v>
      </c>
      <c r="J120" s="45"/>
      <c r="L120" s="183"/>
      <c r="M120" s="238"/>
    </row>
    <row r="121" spans="2:13" ht="25.5" x14ac:dyDescent="0.2">
      <c r="B121" s="272"/>
      <c r="C121" s="129" t="str">
        <f>'Memoria Aporte FIA al Ejecutor'!C20</f>
        <v>Equipo Técnico 13: indicar nombre aquí</v>
      </c>
      <c r="D121" s="187"/>
      <c r="E121" s="188"/>
      <c r="F121" s="189"/>
      <c r="G121" s="189"/>
      <c r="H121" s="28">
        <f t="shared" si="3"/>
        <v>0</v>
      </c>
      <c r="I121" s="28">
        <f t="shared" si="4"/>
        <v>0</v>
      </c>
      <c r="J121" s="45"/>
      <c r="L121" s="183"/>
      <c r="M121" s="238"/>
    </row>
    <row r="122" spans="2:13" ht="25.5" x14ac:dyDescent="0.2">
      <c r="B122" s="272"/>
      <c r="C122" s="129" t="str">
        <f>'Memoria Aporte FIA al Ejecutor'!C21</f>
        <v>Equipo Técnico 14: indicar nombre aquí</v>
      </c>
      <c r="D122" s="187"/>
      <c r="E122" s="188"/>
      <c r="F122" s="189"/>
      <c r="G122" s="189"/>
      <c r="H122" s="28">
        <f t="shared" si="3"/>
        <v>0</v>
      </c>
      <c r="I122" s="28">
        <f t="shared" si="4"/>
        <v>0</v>
      </c>
      <c r="J122" s="45"/>
      <c r="L122" s="183"/>
      <c r="M122" s="238"/>
    </row>
    <row r="123" spans="2:13" ht="25.5" x14ac:dyDescent="0.2">
      <c r="B123" s="272"/>
      <c r="C123" s="129" t="str">
        <f>'Memoria Aporte FIA al Ejecutor'!C22</f>
        <v>Equipo Técnico 15: indicar nombre aquí</v>
      </c>
      <c r="D123" s="187"/>
      <c r="E123" s="188"/>
      <c r="F123" s="189"/>
      <c r="G123" s="189"/>
      <c r="H123" s="28">
        <f t="shared" si="3"/>
        <v>0</v>
      </c>
      <c r="I123" s="28">
        <f t="shared" si="4"/>
        <v>0</v>
      </c>
      <c r="J123" s="45"/>
      <c r="L123" s="183"/>
      <c r="M123" s="238"/>
    </row>
    <row r="124" spans="2:13" ht="25.5" x14ac:dyDescent="0.2">
      <c r="B124" s="272"/>
      <c r="C124" s="129" t="str">
        <f>'Memoria Aporte FIA al Ejecutor'!C23</f>
        <v>Equipo Técnico 16: indicar nombre aquí</v>
      </c>
      <c r="D124" s="187"/>
      <c r="E124" s="188"/>
      <c r="F124" s="189"/>
      <c r="G124" s="189"/>
      <c r="H124" s="28">
        <f t="shared" si="3"/>
        <v>0</v>
      </c>
      <c r="I124" s="28">
        <f t="shared" si="4"/>
        <v>0</v>
      </c>
      <c r="J124" s="45"/>
      <c r="L124" s="183"/>
      <c r="M124" s="238"/>
    </row>
    <row r="125" spans="2:13" ht="25.5" x14ac:dyDescent="0.2">
      <c r="B125" s="272"/>
      <c r="C125" s="129" t="str">
        <f>'Memoria Aporte FIA al Ejecutor'!C24</f>
        <v>Equipo Técnico 17: indicar nombre aquí</v>
      </c>
      <c r="D125" s="187"/>
      <c r="E125" s="188"/>
      <c r="F125" s="189"/>
      <c r="G125" s="189"/>
      <c r="H125" s="28">
        <f t="shared" si="3"/>
        <v>0</v>
      </c>
      <c r="I125" s="28">
        <f t="shared" si="4"/>
        <v>0</v>
      </c>
      <c r="J125" s="45"/>
      <c r="L125" s="183"/>
      <c r="M125" s="238"/>
    </row>
    <row r="126" spans="2:13" ht="25.5" x14ac:dyDescent="0.2">
      <c r="B126" s="272"/>
      <c r="C126" s="129" t="str">
        <f>'Memoria Aporte FIA al Ejecutor'!C25</f>
        <v>Equipo Técnico 18: indicar nombre aquí</v>
      </c>
      <c r="D126" s="187"/>
      <c r="E126" s="188"/>
      <c r="F126" s="189"/>
      <c r="G126" s="189"/>
      <c r="H126" s="28">
        <f t="shared" si="3"/>
        <v>0</v>
      </c>
      <c r="I126" s="28">
        <f t="shared" si="4"/>
        <v>0</v>
      </c>
      <c r="J126" s="45"/>
      <c r="L126" s="183"/>
      <c r="M126" s="238"/>
    </row>
    <row r="127" spans="2:13" ht="25.5" x14ac:dyDescent="0.2">
      <c r="B127" s="272"/>
      <c r="C127" s="129" t="str">
        <f>'Memoria Aporte FIA al Ejecutor'!C26</f>
        <v>Equipo Técnico 19: indicar nombre aquí</v>
      </c>
      <c r="D127" s="187"/>
      <c r="E127" s="188"/>
      <c r="F127" s="189"/>
      <c r="G127" s="189"/>
      <c r="H127" s="28">
        <f t="shared" si="3"/>
        <v>0</v>
      </c>
      <c r="I127" s="28">
        <f t="shared" si="4"/>
        <v>0</v>
      </c>
      <c r="J127" s="45"/>
      <c r="L127" s="183"/>
      <c r="M127" s="238"/>
    </row>
    <row r="128" spans="2:13" ht="25.5" x14ac:dyDescent="0.2">
      <c r="B128" s="272"/>
      <c r="C128" s="129" t="str">
        <f>'Memoria Aporte FIA al Ejecutor'!C27</f>
        <v>Equipo Técnico 20: indicar nombre aquí</v>
      </c>
      <c r="D128" s="187"/>
      <c r="E128" s="188"/>
      <c r="F128" s="189"/>
      <c r="G128" s="189"/>
      <c r="H128" s="28">
        <f t="shared" si="3"/>
        <v>0</v>
      </c>
      <c r="I128" s="28">
        <f t="shared" si="4"/>
        <v>0</v>
      </c>
      <c r="J128" s="45"/>
      <c r="L128" s="183"/>
      <c r="M128" s="238"/>
    </row>
    <row r="129" spans="2:13" ht="25.5" x14ac:dyDescent="0.2">
      <c r="B129" s="272"/>
      <c r="C129" s="132" t="s">
        <v>67</v>
      </c>
      <c r="D129" s="187"/>
      <c r="E129" s="188"/>
      <c r="F129" s="189"/>
      <c r="G129" s="189"/>
      <c r="H129" s="28">
        <f>F129*G129</f>
        <v>0</v>
      </c>
      <c r="I129" s="28">
        <f t="shared" si="4"/>
        <v>0</v>
      </c>
      <c r="J129" s="45"/>
      <c r="K129" s="221"/>
      <c r="L129" s="183"/>
      <c r="M129" s="238"/>
    </row>
    <row r="130" spans="2:13" x14ac:dyDescent="0.2">
      <c r="B130" s="272"/>
      <c r="C130" s="274" t="s">
        <v>3</v>
      </c>
      <c r="D130" s="199"/>
      <c r="E130" s="200"/>
      <c r="F130" s="201"/>
      <c r="G130" s="201"/>
      <c r="H130" s="237">
        <f t="shared" si="3"/>
        <v>0</v>
      </c>
      <c r="I130" s="42"/>
      <c r="J130" s="45"/>
      <c r="L130" s="183"/>
      <c r="M130" s="238"/>
    </row>
    <row r="131" spans="2:13" x14ac:dyDescent="0.2">
      <c r="B131" s="272"/>
      <c r="C131" s="275"/>
      <c r="D131" s="202"/>
      <c r="E131" s="200"/>
      <c r="F131" s="203"/>
      <c r="G131" s="203"/>
      <c r="H131" s="237">
        <f t="shared" si="3"/>
        <v>0</v>
      </c>
      <c r="I131" s="42"/>
      <c r="J131" s="45"/>
      <c r="L131" s="183"/>
      <c r="M131" s="238"/>
    </row>
    <row r="132" spans="2:13" x14ac:dyDescent="0.2">
      <c r="B132" s="272"/>
      <c r="C132" s="275"/>
      <c r="D132" s="202"/>
      <c r="E132" s="200"/>
      <c r="F132" s="203"/>
      <c r="G132" s="203"/>
      <c r="H132" s="237">
        <f t="shared" si="3"/>
        <v>0</v>
      </c>
      <c r="I132" s="42"/>
      <c r="J132" s="45"/>
      <c r="L132" s="183"/>
      <c r="M132" s="238"/>
    </row>
    <row r="133" spans="2:13" x14ac:dyDescent="0.2">
      <c r="B133" s="272"/>
      <c r="C133" s="275"/>
      <c r="D133" s="202"/>
      <c r="E133" s="200"/>
      <c r="F133" s="203"/>
      <c r="G133" s="203"/>
      <c r="H133" s="237">
        <f t="shared" si="3"/>
        <v>0</v>
      </c>
      <c r="I133" s="42"/>
      <c r="J133" s="45"/>
      <c r="L133" s="183"/>
      <c r="M133" s="238"/>
    </row>
    <row r="134" spans="2:13" x14ac:dyDescent="0.2">
      <c r="B134" s="272"/>
      <c r="C134" s="276"/>
      <c r="D134" s="202"/>
      <c r="E134" s="204"/>
      <c r="F134" s="203"/>
      <c r="G134" s="203"/>
      <c r="H134" s="28">
        <f t="shared" si="3"/>
        <v>0</v>
      </c>
      <c r="I134" s="28">
        <f>SUM(H130:H134)</f>
        <v>0</v>
      </c>
      <c r="J134" s="45"/>
      <c r="L134" s="183"/>
      <c r="M134" s="238"/>
    </row>
    <row r="135" spans="2:13" x14ac:dyDescent="0.2">
      <c r="B135" s="272"/>
      <c r="C135" s="274" t="s">
        <v>2</v>
      </c>
      <c r="D135" s="202"/>
      <c r="E135" s="204"/>
      <c r="F135" s="203"/>
      <c r="G135" s="203"/>
      <c r="H135" s="28">
        <f t="shared" si="3"/>
        <v>0</v>
      </c>
      <c r="I135" s="42"/>
      <c r="J135" s="45"/>
      <c r="L135" s="183"/>
      <c r="M135" s="238"/>
    </row>
    <row r="136" spans="2:13" x14ac:dyDescent="0.2">
      <c r="B136" s="272"/>
      <c r="C136" s="275"/>
      <c r="D136" s="202"/>
      <c r="E136" s="204"/>
      <c r="F136" s="203"/>
      <c r="G136" s="203"/>
      <c r="H136" s="28">
        <f t="shared" si="3"/>
        <v>0</v>
      </c>
      <c r="I136" s="42"/>
      <c r="J136" s="45"/>
      <c r="L136" s="183"/>
      <c r="M136" s="238"/>
    </row>
    <row r="137" spans="2:13" x14ac:dyDescent="0.2">
      <c r="B137" s="272"/>
      <c r="C137" s="275"/>
      <c r="D137" s="202"/>
      <c r="E137" s="204"/>
      <c r="F137" s="203"/>
      <c r="G137" s="203"/>
      <c r="H137" s="28">
        <f t="shared" si="3"/>
        <v>0</v>
      </c>
      <c r="I137" s="42"/>
      <c r="J137" s="45"/>
      <c r="L137" s="183"/>
      <c r="M137" s="238"/>
    </row>
    <row r="138" spans="2:13" ht="13.5" thickBot="1" x14ac:dyDescent="0.25">
      <c r="B138" s="272"/>
      <c r="C138" s="275"/>
      <c r="D138" s="202"/>
      <c r="E138" s="204"/>
      <c r="F138" s="203"/>
      <c r="G138" s="203"/>
      <c r="H138" s="28">
        <f t="shared" si="3"/>
        <v>0</v>
      </c>
      <c r="I138" s="42"/>
      <c r="J138" s="45"/>
      <c r="L138" s="183"/>
      <c r="M138" s="238"/>
    </row>
    <row r="139" spans="2:13" ht="13.5" thickBot="1" x14ac:dyDescent="0.25">
      <c r="B139" s="273"/>
      <c r="C139" s="277"/>
      <c r="D139" s="205"/>
      <c r="E139" s="206"/>
      <c r="F139" s="207"/>
      <c r="G139" s="207"/>
      <c r="H139" s="29">
        <f t="shared" si="3"/>
        <v>0</v>
      </c>
      <c r="I139" s="77">
        <f>SUM(H135:H139)</f>
        <v>0</v>
      </c>
      <c r="J139" s="76">
        <f>SUM(I107:I129)+I134+I139</f>
        <v>0</v>
      </c>
      <c r="L139" s="183"/>
      <c r="M139" s="238"/>
    </row>
    <row r="140" spans="2:13" x14ac:dyDescent="0.2">
      <c r="B140" s="340" t="s">
        <v>146</v>
      </c>
      <c r="C140" s="278"/>
      <c r="D140" s="196"/>
      <c r="E140" s="197"/>
      <c r="F140" s="198"/>
      <c r="G140" s="198"/>
      <c r="H140" s="37">
        <f t="shared" si="3"/>
        <v>0</v>
      </c>
      <c r="I140" s="42"/>
      <c r="J140" s="45"/>
      <c r="L140" s="183"/>
      <c r="M140" s="238"/>
    </row>
    <row r="141" spans="2:13" x14ac:dyDescent="0.2">
      <c r="B141" s="279"/>
      <c r="C141" s="280"/>
      <c r="D141" s="187"/>
      <c r="E141" s="188"/>
      <c r="F141" s="189"/>
      <c r="G141" s="189"/>
      <c r="H141" s="28">
        <f t="shared" ref="H141:H146" si="5">F141*G141</f>
        <v>0</v>
      </c>
      <c r="I141" s="42"/>
      <c r="J141" s="45"/>
      <c r="L141" s="183"/>
      <c r="M141" s="238"/>
    </row>
    <row r="142" spans="2:13" x14ac:dyDescent="0.2">
      <c r="B142" s="279"/>
      <c r="C142" s="280"/>
      <c r="D142" s="187"/>
      <c r="E142" s="188"/>
      <c r="F142" s="189"/>
      <c r="G142" s="189"/>
      <c r="H142" s="28">
        <f t="shared" si="5"/>
        <v>0</v>
      </c>
      <c r="I142" s="42"/>
      <c r="J142" s="45"/>
      <c r="L142" s="183"/>
      <c r="M142" s="238"/>
    </row>
    <row r="143" spans="2:13" x14ac:dyDescent="0.2">
      <c r="B143" s="279"/>
      <c r="C143" s="280"/>
      <c r="D143" s="187"/>
      <c r="E143" s="188"/>
      <c r="F143" s="189"/>
      <c r="G143" s="189"/>
      <c r="H143" s="28">
        <f t="shared" si="5"/>
        <v>0</v>
      </c>
      <c r="I143" s="42"/>
      <c r="J143" s="45"/>
      <c r="L143" s="183"/>
      <c r="M143" s="238"/>
    </row>
    <row r="144" spans="2:13" x14ac:dyDescent="0.2">
      <c r="B144" s="279"/>
      <c r="C144" s="280"/>
      <c r="D144" s="187"/>
      <c r="E144" s="188"/>
      <c r="F144" s="189"/>
      <c r="G144" s="189"/>
      <c r="H144" s="28">
        <f t="shared" si="5"/>
        <v>0</v>
      </c>
      <c r="I144" s="42"/>
      <c r="J144" s="45"/>
      <c r="L144" s="183"/>
      <c r="M144" s="238"/>
    </row>
    <row r="145" spans="2:13" x14ac:dyDescent="0.2">
      <c r="B145" s="279"/>
      <c r="C145" s="280"/>
      <c r="D145" s="187"/>
      <c r="E145" s="188"/>
      <c r="F145" s="189"/>
      <c r="G145" s="189"/>
      <c r="H145" s="28">
        <f t="shared" si="5"/>
        <v>0</v>
      </c>
      <c r="I145" s="42"/>
      <c r="J145" s="45"/>
      <c r="L145" s="183"/>
      <c r="M145" s="238"/>
    </row>
    <row r="146" spans="2:13" ht="13.5" thickBot="1" x14ac:dyDescent="0.25">
      <c r="B146" s="279"/>
      <c r="C146" s="280"/>
      <c r="D146" s="187"/>
      <c r="E146" s="188"/>
      <c r="F146" s="189"/>
      <c r="G146" s="189"/>
      <c r="H146" s="28">
        <f t="shared" si="5"/>
        <v>0</v>
      </c>
      <c r="I146" s="42"/>
      <c r="J146" s="45"/>
      <c r="L146" s="183"/>
      <c r="M146" s="238"/>
    </row>
    <row r="147" spans="2:13" ht="13.5" thickBot="1" x14ac:dyDescent="0.25">
      <c r="B147" s="281"/>
      <c r="C147" s="282"/>
      <c r="D147" s="193"/>
      <c r="E147" s="194"/>
      <c r="F147" s="195"/>
      <c r="G147" s="195"/>
      <c r="H147" s="29">
        <f t="shared" ref="H147:H191" si="6">F147*G147</f>
        <v>0</v>
      </c>
      <c r="I147" s="268">
        <f>SUM(H140:H147)</f>
        <v>0</v>
      </c>
      <c r="J147" s="299"/>
      <c r="L147" s="183"/>
      <c r="M147" s="238"/>
    </row>
    <row r="148" spans="2:13" x14ac:dyDescent="0.2">
      <c r="B148" s="340" t="s">
        <v>137</v>
      </c>
      <c r="C148" s="278"/>
      <c r="D148" s="208"/>
      <c r="E148" s="209"/>
      <c r="F148" s="210"/>
      <c r="G148" s="210"/>
      <c r="H148" s="38">
        <f t="shared" si="6"/>
        <v>0</v>
      </c>
      <c r="I148" s="42"/>
      <c r="J148" s="45"/>
      <c r="L148" s="183"/>
      <c r="M148" s="238"/>
    </row>
    <row r="149" spans="2:13" x14ac:dyDescent="0.2">
      <c r="B149" s="279"/>
      <c r="C149" s="280"/>
      <c r="D149" s="202"/>
      <c r="E149" s="204"/>
      <c r="F149" s="203"/>
      <c r="G149" s="203"/>
      <c r="H149" s="28">
        <f t="shared" si="6"/>
        <v>0</v>
      </c>
      <c r="I149" s="42"/>
      <c r="J149" s="45"/>
      <c r="L149" s="183"/>
      <c r="M149" s="238"/>
    </row>
    <row r="150" spans="2:13" x14ac:dyDescent="0.2">
      <c r="B150" s="279"/>
      <c r="C150" s="280"/>
      <c r="D150" s="202"/>
      <c r="E150" s="204"/>
      <c r="F150" s="203"/>
      <c r="G150" s="203"/>
      <c r="H150" s="28">
        <f t="shared" si="6"/>
        <v>0</v>
      </c>
      <c r="I150" s="42"/>
      <c r="J150" s="45"/>
      <c r="L150" s="183"/>
      <c r="M150" s="238"/>
    </row>
    <row r="151" spans="2:13" x14ac:dyDescent="0.2">
      <c r="B151" s="279"/>
      <c r="C151" s="280"/>
      <c r="D151" s="202"/>
      <c r="E151" s="204"/>
      <c r="F151" s="203"/>
      <c r="G151" s="203"/>
      <c r="H151" s="28">
        <f t="shared" si="6"/>
        <v>0</v>
      </c>
      <c r="I151" s="42"/>
      <c r="J151" s="45"/>
      <c r="L151" s="183"/>
      <c r="M151" s="238"/>
    </row>
    <row r="152" spans="2:13" x14ac:dyDescent="0.2">
      <c r="B152" s="279"/>
      <c r="C152" s="280"/>
      <c r="D152" s="202"/>
      <c r="E152" s="204"/>
      <c r="F152" s="203"/>
      <c r="G152" s="203"/>
      <c r="H152" s="28">
        <f t="shared" si="6"/>
        <v>0</v>
      </c>
      <c r="I152" s="42"/>
      <c r="J152" s="45"/>
      <c r="L152" s="183"/>
      <c r="M152" s="238"/>
    </row>
    <row r="153" spans="2:13" x14ac:dyDescent="0.2">
      <c r="B153" s="279"/>
      <c r="C153" s="280"/>
      <c r="D153" s="202"/>
      <c r="E153" s="204"/>
      <c r="F153" s="203"/>
      <c r="G153" s="203"/>
      <c r="H153" s="28">
        <f t="shared" si="6"/>
        <v>0</v>
      </c>
      <c r="I153" s="42"/>
      <c r="J153" s="45"/>
      <c r="L153" s="183"/>
      <c r="M153" s="238"/>
    </row>
    <row r="154" spans="2:13" x14ac:dyDescent="0.2">
      <c r="B154" s="279"/>
      <c r="C154" s="280"/>
      <c r="D154" s="202"/>
      <c r="E154" s="204"/>
      <c r="F154" s="203"/>
      <c r="G154" s="203"/>
      <c r="H154" s="28">
        <f t="shared" si="6"/>
        <v>0</v>
      </c>
      <c r="I154" s="42"/>
      <c r="J154" s="45"/>
      <c r="L154" s="183"/>
      <c r="M154" s="238"/>
    </row>
    <row r="155" spans="2:13" x14ac:dyDescent="0.2">
      <c r="B155" s="279"/>
      <c r="C155" s="280"/>
      <c r="D155" s="202"/>
      <c r="E155" s="204"/>
      <c r="F155" s="203"/>
      <c r="G155" s="203"/>
      <c r="H155" s="28">
        <f t="shared" si="6"/>
        <v>0</v>
      </c>
      <c r="I155" s="42"/>
      <c r="J155" s="45"/>
      <c r="L155" s="183"/>
      <c r="M155" s="238"/>
    </row>
    <row r="156" spans="2:13" ht="13.5" thickBot="1" x14ac:dyDescent="0.25">
      <c r="B156" s="279"/>
      <c r="C156" s="280"/>
      <c r="D156" s="202"/>
      <c r="E156" s="204"/>
      <c r="F156" s="203"/>
      <c r="G156" s="203"/>
      <c r="H156" s="28">
        <f t="shared" si="6"/>
        <v>0</v>
      </c>
      <c r="I156" s="42"/>
      <c r="J156" s="45"/>
      <c r="L156" s="183"/>
      <c r="M156" s="238"/>
    </row>
    <row r="157" spans="2:13" ht="13.5" thickBot="1" x14ac:dyDescent="0.25">
      <c r="B157" s="281"/>
      <c r="C157" s="282"/>
      <c r="D157" s="205"/>
      <c r="E157" s="206"/>
      <c r="F157" s="207"/>
      <c r="G157" s="207"/>
      <c r="H157" s="29">
        <f t="shared" si="6"/>
        <v>0</v>
      </c>
      <c r="I157" s="268">
        <f>SUM(H148:H157)</f>
        <v>0</v>
      </c>
      <c r="J157" s="299"/>
      <c r="L157" s="183"/>
      <c r="M157" s="238"/>
    </row>
    <row r="158" spans="2:13" x14ac:dyDescent="0.2">
      <c r="B158" s="341" t="s">
        <v>138</v>
      </c>
      <c r="C158" s="283"/>
      <c r="D158" s="190"/>
      <c r="E158" s="191"/>
      <c r="F158" s="192"/>
      <c r="G158" s="192"/>
      <c r="H158" s="38">
        <f t="shared" si="6"/>
        <v>0</v>
      </c>
      <c r="I158" s="42"/>
      <c r="J158" s="45"/>
      <c r="L158" s="183"/>
      <c r="M158" s="238"/>
    </row>
    <row r="159" spans="2:13" x14ac:dyDescent="0.2">
      <c r="B159" s="284"/>
      <c r="C159" s="285"/>
      <c r="D159" s="187"/>
      <c r="E159" s="188"/>
      <c r="F159" s="189"/>
      <c r="G159" s="189"/>
      <c r="H159" s="28">
        <f t="shared" si="6"/>
        <v>0</v>
      </c>
      <c r="I159" s="42"/>
      <c r="J159" s="45"/>
      <c r="L159" s="183"/>
      <c r="M159" s="238"/>
    </row>
    <row r="160" spans="2:13" x14ac:dyDescent="0.2">
      <c r="B160" s="284"/>
      <c r="C160" s="285"/>
      <c r="D160" s="187"/>
      <c r="E160" s="188"/>
      <c r="F160" s="189"/>
      <c r="G160" s="189"/>
      <c r="H160" s="28">
        <f t="shared" si="6"/>
        <v>0</v>
      </c>
      <c r="I160" s="42"/>
      <c r="J160" s="45"/>
      <c r="L160" s="183"/>
      <c r="M160" s="238"/>
    </row>
    <row r="161" spans="2:13" x14ac:dyDescent="0.2">
      <c r="B161" s="284"/>
      <c r="C161" s="285"/>
      <c r="D161" s="187"/>
      <c r="E161" s="188"/>
      <c r="F161" s="189"/>
      <c r="G161" s="189"/>
      <c r="H161" s="28">
        <f t="shared" si="6"/>
        <v>0</v>
      </c>
      <c r="I161" s="42"/>
      <c r="J161" s="45"/>
      <c r="L161" s="183"/>
      <c r="M161" s="238"/>
    </row>
    <row r="162" spans="2:13" x14ac:dyDescent="0.2">
      <c r="B162" s="284"/>
      <c r="C162" s="285"/>
      <c r="D162" s="187"/>
      <c r="E162" s="188"/>
      <c r="F162" s="189"/>
      <c r="G162" s="189"/>
      <c r="H162" s="28">
        <f t="shared" si="6"/>
        <v>0</v>
      </c>
      <c r="I162" s="42"/>
      <c r="J162" s="45"/>
      <c r="L162" s="183"/>
      <c r="M162" s="238"/>
    </row>
    <row r="163" spans="2:13" x14ac:dyDescent="0.2">
      <c r="B163" s="284"/>
      <c r="C163" s="285"/>
      <c r="D163" s="187"/>
      <c r="E163" s="188"/>
      <c r="F163" s="189"/>
      <c r="G163" s="189"/>
      <c r="H163" s="28">
        <f t="shared" si="6"/>
        <v>0</v>
      </c>
      <c r="I163" s="42"/>
      <c r="J163" s="45"/>
      <c r="L163" s="183"/>
      <c r="M163" s="238"/>
    </row>
    <row r="164" spans="2:13" ht="13.5" thickBot="1" x14ac:dyDescent="0.25">
      <c r="B164" s="284"/>
      <c r="C164" s="285"/>
      <c r="D164" s="187"/>
      <c r="E164" s="188"/>
      <c r="F164" s="189"/>
      <c r="G164" s="189"/>
      <c r="H164" s="28">
        <f t="shared" si="6"/>
        <v>0</v>
      </c>
      <c r="I164" s="42"/>
      <c r="J164" s="45"/>
      <c r="L164" s="183"/>
      <c r="M164" s="238"/>
    </row>
    <row r="165" spans="2:13" ht="13.5" thickBot="1" x14ac:dyDescent="0.25">
      <c r="B165" s="286"/>
      <c r="C165" s="287"/>
      <c r="D165" s="193"/>
      <c r="E165" s="194"/>
      <c r="F165" s="195"/>
      <c r="G165" s="195"/>
      <c r="H165" s="39">
        <f t="shared" si="6"/>
        <v>0</v>
      </c>
      <c r="I165" s="268">
        <f>SUM(H158:H165)</f>
        <v>0</v>
      </c>
      <c r="J165" s="299"/>
      <c r="L165" s="183"/>
      <c r="M165" s="238"/>
    </row>
    <row r="166" spans="2:13" x14ac:dyDescent="0.2">
      <c r="B166" s="341" t="s">
        <v>139</v>
      </c>
      <c r="C166" s="283"/>
      <c r="D166" s="208"/>
      <c r="E166" s="209"/>
      <c r="F166" s="210"/>
      <c r="G166" s="210"/>
      <c r="H166" s="38">
        <f t="shared" si="6"/>
        <v>0</v>
      </c>
      <c r="I166" s="42"/>
      <c r="J166" s="45"/>
      <c r="L166" s="183"/>
      <c r="M166" s="238"/>
    </row>
    <row r="167" spans="2:13" x14ac:dyDescent="0.2">
      <c r="B167" s="284"/>
      <c r="C167" s="285"/>
      <c r="D167" s="202"/>
      <c r="E167" s="204"/>
      <c r="F167" s="203"/>
      <c r="G167" s="203"/>
      <c r="H167" s="28">
        <f t="shared" si="6"/>
        <v>0</v>
      </c>
      <c r="I167" s="42"/>
      <c r="J167" s="45"/>
      <c r="L167" s="183"/>
      <c r="M167" s="238"/>
    </row>
    <row r="168" spans="2:13" x14ac:dyDescent="0.2">
      <c r="B168" s="284"/>
      <c r="C168" s="285"/>
      <c r="D168" s="202"/>
      <c r="E168" s="204"/>
      <c r="F168" s="203"/>
      <c r="G168" s="203"/>
      <c r="H168" s="28">
        <f t="shared" si="6"/>
        <v>0</v>
      </c>
      <c r="I168" s="42"/>
      <c r="J168" s="45"/>
      <c r="L168" s="183"/>
      <c r="M168" s="238"/>
    </row>
    <row r="169" spans="2:13" x14ac:dyDescent="0.2">
      <c r="B169" s="284"/>
      <c r="C169" s="285"/>
      <c r="D169" s="202"/>
      <c r="E169" s="204"/>
      <c r="F169" s="203"/>
      <c r="G169" s="203"/>
      <c r="H169" s="28">
        <f t="shared" si="6"/>
        <v>0</v>
      </c>
      <c r="I169" s="42"/>
      <c r="J169" s="45"/>
      <c r="L169" s="183"/>
      <c r="M169" s="238"/>
    </row>
    <row r="170" spans="2:13" x14ac:dyDescent="0.2">
      <c r="B170" s="284"/>
      <c r="C170" s="285"/>
      <c r="D170" s="202"/>
      <c r="E170" s="204"/>
      <c r="F170" s="203"/>
      <c r="G170" s="203"/>
      <c r="H170" s="28">
        <f t="shared" si="6"/>
        <v>0</v>
      </c>
      <c r="I170" s="42"/>
      <c r="J170" s="45"/>
      <c r="L170" s="183"/>
      <c r="M170" s="238"/>
    </row>
    <row r="171" spans="2:13" x14ac:dyDescent="0.2">
      <c r="B171" s="284"/>
      <c r="C171" s="285"/>
      <c r="D171" s="202"/>
      <c r="E171" s="204"/>
      <c r="F171" s="203"/>
      <c r="G171" s="203"/>
      <c r="H171" s="28">
        <f t="shared" si="6"/>
        <v>0</v>
      </c>
      <c r="I171" s="42"/>
      <c r="J171" s="45"/>
      <c r="L171" s="183"/>
      <c r="M171" s="238"/>
    </row>
    <row r="172" spans="2:13" ht="13.5" thickBot="1" x14ac:dyDescent="0.25">
      <c r="B172" s="284"/>
      <c r="C172" s="285"/>
      <c r="D172" s="202"/>
      <c r="E172" s="204"/>
      <c r="F172" s="203"/>
      <c r="G172" s="203"/>
      <c r="H172" s="28">
        <f t="shared" si="6"/>
        <v>0</v>
      </c>
      <c r="I172" s="42"/>
      <c r="J172" s="45"/>
      <c r="L172" s="183"/>
      <c r="M172" s="238"/>
    </row>
    <row r="173" spans="2:13" ht="13.5" thickBot="1" x14ac:dyDescent="0.25">
      <c r="B173" s="286"/>
      <c r="C173" s="287"/>
      <c r="D173" s="205"/>
      <c r="E173" s="206"/>
      <c r="F173" s="207"/>
      <c r="G173" s="207"/>
      <c r="H173" s="39">
        <f t="shared" si="6"/>
        <v>0</v>
      </c>
      <c r="I173" s="268">
        <f>SUM(H166:H173)</f>
        <v>0</v>
      </c>
      <c r="J173" s="299"/>
      <c r="L173" s="183"/>
      <c r="M173" s="238"/>
    </row>
    <row r="174" spans="2:13" x14ac:dyDescent="0.2">
      <c r="B174" s="341" t="s">
        <v>140</v>
      </c>
      <c r="C174" s="283"/>
      <c r="D174" s="190"/>
      <c r="E174" s="191"/>
      <c r="F174" s="192"/>
      <c r="G174" s="192"/>
      <c r="H174" s="38">
        <f t="shared" si="6"/>
        <v>0</v>
      </c>
      <c r="I174" s="42"/>
      <c r="J174" s="45"/>
      <c r="L174" s="183"/>
      <c r="M174" s="238"/>
    </row>
    <row r="175" spans="2:13" x14ac:dyDescent="0.2">
      <c r="B175" s="284"/>
      <c r="C175" s="285"/>
      <c r="D175" s="187"/>
      <c r="E175" s="188"/>
      <c r="F175" s="189"/>
      <c r="G175" s="189"/>
      <c r="H175" s="28">
        <f t="shared" si="6"/>
        <v>0</v>
      </c>
      <c r="I175" s="42"/>
      <c r="J175" s="45"/>
      <c r="L175" s="183"/>
      <c r="M175" s="238"/>
    </row>
    <row r="176" spans="2:13" x14ac:dyDescent="0.2">
      <c r="B176" s="284"/>
      <c r="C176" s="285"/>
      <c r="D176" s="187"/>
      <c r="E176" s="188"/>
      <c r="F176" s="189"/>
      <c r="G176" s="189"/>
      <c r="H176" s="28">
        <f t="shared" si="6"/>
        <v>0</v>
      </c>
      <c r="I176" s="42"/>
      <c r="J176" s="45"/>
      <c r="L176" s="183"/>
      <c r="M176" s="238"/>
    </row>
    <row r="177" spans="2:13" ht="13.5" thickBot="1" x14ac:dyDescent="0.25">
      <c r="B177" s="284"/>
      <c r="C177" s="285"/>
      <c r="D177" s="187"/>
      <c r="E177" s="188"/>
      <c r="F177" s="189"/>
      <c r="G177" s="189"/>
      <c r="H177" s="28">
        <f t="shared" si="6"/>
        <v>0</v>
      </c>
      <c r="I177" s="42"/>
      <c r="J177" s="45"/>
      <c r="L177" s="183"/>
      <c r="M177" s="238"/>
    </row>
    <row r="178" spans="2:13" ht="13.5" thickBot="1" x14ac:dyDescent="0.25">
      <c r="B178" s="286"/>
      <c r="C178" s="287"/>
      <c r="D178" s="193"/>
      <c r="E178" s="194"/>
      <c r="F178" s="195"/>
      <c r="G178" s="195"/>
      <c r="H178" s="39">
        <f t="shared" si="6"/>
        <v>0</v>
      </c>
      <c r="I178" s="268">
        <f>SUM(H174:H178)</f>
        <v>0</v>
      </c>
      <c r="J178" s="299"/>
      <c r="L178" s="183"/>
      <c r="M178" s="238"/>
    </row>
    <row r="179" spans="2:13" x14ac:dyDescent="0.2">
      <c r="B179" s="343" t="s">
        <v>141</v>
      </c>
      <c r="C179" s="303"/>
      <c r="D179" s="202"/>
      <c r="E179" s="204"/>
      <c r="F179" s="203"/>
      <c r="G179" s="203"/>
      <c r="H179" s="28">
        <f t="shared" si="6"/>
        <v>0</v>
      </c>
      <c r="I179" s="42"/>
      <c r="J179" s="45"/>
      <c r="L179" s="183"/>
      <c r="M179" s="238"/>
    </row>
    <row r="180" spans="2:13" x14ac:dyDescent="0.2">
      <c r="B180" s="284"/>
      <c r="C180" s="285"/>
      <c r="D180" s="202"/>
      <c r="E180" s="204"/>
      <c r="F180" s="203"/>
      <c r="G180" s="203"/>
      <c r="H180" s="28">
        <f t="shared" si="6"/>
        <v>0</v>
      </c>
      <c r="I180" s="42"/>
      <c r="J180" s="45"/>
      <c r="L180" s="183"/>
      <c r="M180" s="238"/>
    </row>
    <row r="181" spans="2:13" x14ac:dyDescent="0.2">
      <c r="B181" s="284"/>
      <c r="C181" s="285"/>
      <c r="D181" s="202"/>
      <c r="E181" s="204"/>
      <c r="F181" s="203"/>
      <c r="G181" s="203"/>
      <c r="H181" s="28">
        <f t="shared" si="6"/>
        <v>0</v>
      </c>
      <c r="I181" s="42"/>
      <c r="J181" s="45"/>
      <c r="L181" s="183"/>
      <c r="M181" s="238"/>
    </row>
    <row r="182" spans="2:13" x14ac:dyDescent="0.2">
      <c r="B182" s="284"/>
      <c r="C182" s="285"/>
      <c r="D182" s="202"/>
      <c r="E182" s="204"/>
      <c r="F182" s="203"/>
      <c r="G182" s="203"/>
      <c r="H182" s="28">
        <f t="shared" si="6"/>
        <v>0</v>
      </c>
      <c r="I182" s="42"/>
      <c r="J182" s="45"/>
      <c r="L182" s="183"/>
      <c r="M182" s="238"/>
    </row>
    <row r="183" spans="2:13" x14ac:dyDescent="0.2">
      <c r="B183" s="284"/>
      <c r="C183" s="285"/>
      <c r="D183" s="199"/>
      <c r="E183" s="204"/>
      <c r="F183" s="201"/>
      <c r="G183" s="201"/>
      <c r="H183" s="237">
        <f t="shared" si="6"/>
        <v>0</v>
      </c>
      <c r="I183" s="42"/>
      <c r="J183" s="45"/>
      <c r="L183" s="183"/>
      <c r="M183" s="238"/>
    </row>
    <row r="184" spans="2:13" x14ac:dyDescent="0.2">
      <c r="B184" s="284"/>
      <c r="C184" s="285"/>
      <c r="D184" s="199"/>
      <c r="E184" s="200"/>
      <c r="F184" s="201"/>
      <c r="G184" s="201"/>
      <c r="H184" s="237">
        <f t="shared" si="6"/>
        <v>0</v>
      </c>
      <c r="I184" s="42"/>
      <c r="J184" s="45"/>
      <c r="L184" s="183"/>
      <c r="M184" s="238"/>
    </row>
    <row r="185" spans="2:13" x14ac:dyDescent="0.2">
      <c r="B185" s="284"/>
      <c r="C185" s="285"/>
      <c r="D185" s="199"/>
      <c r="E185" s="200"/>
      <c r="F185" s="201"/>
      <c r="G185" s="201"/>
      <c r="H185" s="237">
        <f t="shared" si="6"/>
        <v>0</v>
      </c>
      <c r="I185" s="42"/>
      <c r="J185" s="45"/>
      <c r="L185" s="183"/>
      <c r="M185" s="238"/>
    </row>
    <row r="186" spans="2:13" ht="13.5" thickBot="1" x14ac:dyDescent="0.25">
      <c r="B186" s="284"/>
      <c r="C186" s="285"/>
      <c r="D186" s="199"/>
      <c r="E186" s="200"/>
      <c r="F186" s="201"/>
      <c r="G186" s="201"/>
      <c r="H186" s="237">
        <f>F186*G186</f>
        <v>0</v>
      </c>
      <c r="I186" s="42"/>
      <c r="J186" s="45"/>
      <c r="L186" s="183"/>
      <c r="M186" s="238"/>
    </row>
    <row r="187" spans="2:13" ht="13.5" thickBot="1" x14ac:dyDescent="0.25">
      <c r="B187" s="286"/>
      <c r="C187" s="287"/>
      <c r="D187" s="205"/>
      <c r="E187" s="206"/>
      <c r="F187" s="207"/>
      <c r="G187" s="207"/>
      <c r="H187" s="39">
        <f t="shared" si="6"/>
        <v>0</v>
      </c>
      <c r="I187" s="268">
        <f>SUM(H179:H187)</f>
        <v>0</v>
      </c>
      <c r="J187" s="299"/>
      <c r="L187" s="183"/>
      <c r="M187" s="238"/>
    </row>
    <row r="188" spans="2:13" x14ac:dyDescent="0.2">
      <c r="B188" s="341" t="s">
        <v>142</v>
      </c>
      <c r="C188" s="283"/>
      <c r="D188" s="190"/>
      <c r="E188" s="191"/>
      <c r="F188" s="192"/>
      <c r="G188" s="192"/>
      <c r="H188" s="38">
        <f t="shared" si="6"/>
        <v>0</v>
      </c>
      <c r="I188" s="42"/>
      <c r="J188" s="45"/>
      <c r="L188" s="183"/>
      <c r="M188" s="238"/>
    </row>
    <row r="189" spans="2:13" ht="13.5" thickBot="1" x14ac:dyDescent="0.25">
      <c r="B189" s="284"/>
      <c r="C189" s="285"/>
      <c r="D189" s="187"/>
      <c r="E189" s="188"/>
      <c r="F189" s="189"/>
      <c r="G189" s="189"/>
      <c r="H189" s="28">
        <f t="shared" si="6"/>
        <v>0</v>
      </c>
      <c r="I189" s="42"/>
      <c r="J189" s="45"/>
      <c r="L189" s="183"/>
      <c r="M189" s="238"/>
    </row>
    <row r="190" spans="2:13" ht="13.5" thickBot="1" x14ac:dyDescent="0.25">
      <c r="B190" s="286"/>
      <c r="C190" s="287"/>
      <c r="D190" s="193"/>
      <c r="E190" s="194"/>
      <c r="F190" s="195"/>
      <c r="G190" s="195"/>
      <c r="H190" s="39">
        <f t="shared" si="6"/>
        <v>0</v>
      </c>
      <c r="I190" s="268">
        <f>SUM(H188:H190)</f>
        <v>0</v>
      </c>
      <c r="J190" s="299"/>
      <c r="L190" s="183"/>
      <c r="M190" s="238"/>
    </row>
    <row r="191" spans="2:13" x14ac:dyDescent="0.2">
      <c r="B191" s="342" t="s">
        <v>143</v>
      </c>
      <c r="C191" s="290"/>
      <c r="D191" s="208"/>
      <c r="E191" s="209"/>
      <c r="F191" s="210"/>
      <c r="G191" s="210"/>
      <c r="H191" s="38">
        <f t="shared" si="6"/>
        <v>0</v>
      </c>
      <c r="I191" s="26"/>
      <c r="J191" s="27"/>
      <c r="L191" s="183"/>
      <c r="M191" s="238"/>
    </row>
    <row r="192" spans="2:13" ht="13.5" thickBot="1" x14ac:dyDescent="0.25">
      <c r="B192" s="291"/>
      <c r="C192" s="292"/>
      <c r="D192" s="202"/>
      <c r="E192" s="204"/>
      <c r="F192" s="203"/>
      <c r="G192" s="203"/>
      <c r="H192" s="28">
        <f>F192*G192</f>
        <v>0</v>
      </c>
      <c r="I192" s="26"/>
      <c r="J192" s="27"/>
      <c r="L192" s="183"/>
      <c r="M192" s="238"/>
    </row>
    <row r="193" spans="2:13" ht="13.5" thickBot="1" x14ac:dyDescent="0.25">
      <c r="B193" s="293"/>
      <c r="C193" s="294"/>
      <c r="D193" s="205"/>
      <c r="E193" s="206"/>
      <c r="F193" s="207"/>
      <c r="G193" s="207"/>
      <c r="H193" s="39">
        <f>F193*G193</f>
        <v>0</v>
      </c>
      <c r="I193" s="268">
        <f>SUM(H191:H193)</f>
        <v>0</v>
      </c>
      <c r="J193" s="299"/>
      <c r="L193" s="183"/>
      <c r="M193" s="238"/>
    </row>
    <row r="194" spans="2:13" ht="13.5" thickBot="1" x14ac:dyDescent="0.25">
      <c r="F194" s="43"/>
      <c r="H194" s="42"/>
      <c r="I194" s="42"/>
      <c r="J194" s="45"/>
      <c r="L194" s="183"/>
      <c r="M194" s="238"/>
    </row>
    <row r="195" spans="2:13" ht="13.5" thickBot="1" x14ac:dyDescent="0.25">
      <c r="B195" s="97" t="s">
        <v>19</v>
      </c>
      <c r="C195" s="98"/>
      <c r="D195" s="223"/>
      <c r="E195" s="224"/>
      <c r="F195" s="225"/>
      <c r="G195" s="226"/>
      <c r="H195" s="227">
        <f>SUM(H107:H193)</f>
        <v>0</v>
      </c>
      <c r="I195" s="300">
        <f>SUM(J139+I147+I157+I165+I173+I178+I187+I190+I193)</f>
        <v>0</v>
      </c>
      <c r="J195" s="299"/>
      <c r="L195" s="183"/>
      <c r="M195" s="238"/>
    </row>
    <row r="196" spans="2:13" x14ac:dyDescent="0.2">
      <c r="I196" s="46"/>
      <c r="J196" s="31"/>
    </row>
    <row r="197" spans="2:13" x14ac:dyDescent="0.2">
      <c r="I197" s="46"/>
      <c r="J197" s="31"/>
    </row>
  </sheetData>
  <sheetProtection password="DF06" sheet="1" objects="1" scenarios="1" formatColumns="0" formatRows="0"/>
  <mergeCells count="41">
    <mergeCell ref="I195:J195"/>
    <mergeCell ref="B174:C178"/>
    <mergeCell ref="I178:J178"/>
    <mergeCell ref="B179:C187"/>
    <mergeCell ref="I187:J187"/>
    <mergeCell ref="B188:C190"/>
    <mergeCell ref="I190:J190"/>
    <mergeCell ref="B158:C165"/>
    <mergeCell ref="I165:J165"/>
    <mergeCell ref="B166:C173"/>
    <mergeCell ref="I173:J173"/>
    <mergeCell ref="B191:C193"/>
    <mergeCell ref="I193:J193"/>
    <mergeCell ref="B140:C147"/>
    <mergeCell ref="I147:J147"/>
    <mergeCell ref="B148:C157"/>
    <mergeCell ref="I157:J157"/>
    <mergeCell ref="B82:C90"/>
    <mergeCell ref="I90:J90"/>
    <mergeCell ref="B91:C93"/>
    <mergeCell ref="B94:C96"/>
    <mergeCell ref="I96:J96"/>
    <mergeCell ref="I93:J93"/>
    <mergeCell ref="B43:C50"/>
    <mergeCell ref="I50:J50"/>
    <mergeCell ref="B51:C60"/>
    <mergeCell ref="I60:J60"/>
    <mergeCell ref="B3:C3"/>
    <mergeCell ref="B10:B42"/>
    <mergeCell ref="C33:C37"/>
    <mergeCell ref="C38:C42"/>
    <mergeCell ref="B61:C68"/>
    <mergeCell ref="I68:J68"/>
    <mergeCell ref="B69:C76"/>
    <mergeCell ref="I76:J76"/>
    <mergeCell ref="B77:C81"/>
    <mergeCell ref="I81:J81"/>
    <mergeCell ref="B107:B139"/>
    <mergeCell ref="C130:C134"/>
    <mergeCell ref="C135:C139"/>
    <mergeCell ref="I98:J9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7"/>
  <sheetViews>
    <sheetView zoomScale="70" zoomScaleNormal="70" workbookViewId="0">
      <pane ySplit="5" topLeftCell="A6" activePane="bottomLeft" state="frozenSplit"/>
      <selection pane="bottomLeft" activeCell="L203" sqref="L20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11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5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59</v>
      </c>
    </row>
    <row r="3" spans="2:13" ht="15" x14ac:dyDescent="0.2">
      <c r="B3" s="304" t="s">
        <v>123</v>
      </c>
      <c r="C3" s="296"/>
      <c r="D3" s="104" t="s">
        <v>54</v>
      </c>
    </row>
    <row r="4" spans="2:13" x14ac:dyDescent="0.2">
      <c r="B4" s="9"/>
    </row>
    <row r="5" spans="2:13" ht="25.5" x14ac:dyDescent="0.2">
      <c r="B5" s="23" t="s">
        <v>10</v>
      </c>
      <c r="C5" s="23" t="s">
        <v>11</v>
      </c>
      <c r="D5" s="24" t="s">
        <v>12</v>
      </c>
      <c r="E5" s="24" t="s">
        <v>14</v>
      </c>
      <c r="F5" s="24" t="s">
        <v>9</v>
      </c>
      <c r="G5" s="212" t="s">
        <v>13</v>
      </c>
      <c r="H5" s="25" t="s">
        <v>15</v>
      </c>
      <c r="I5" s="25" t="s">
        <v>16</v>
      </c>
      <c r="J5" s="24" t="s">
        <v>18</v>
      </c>
      <c r="L5" s="182" t="s">
        <v>49</v>
      </c>
      <c r="M5" s="177" t="s">
        <v>94</v>
      </c>
    </row>
    <row r="6" spans="2:13" ht="13.5" thickBot="1" x14ac:dyDescent="0.25">
      <c r="B6" s="9"/>
    </row>
    <row r="7" spans="2:13" ht="13.5" thickBot="1" x14ac:dyDescent="0.25">
      <c r="B7" s="213" t="s">
        <v>95</v>
      </c>
      <c r="C7" s="214"/>
      <c r="D7" s="215"/>
      <c r="E7" s="216"/>
      <c r="F7" s="216"/>
      <c r="G7" s="217"/>
      <c r="H7" s="214"/>
      <c r="I7" s="214"/>
      <c r="J7" s="218"/>
    </row>
    <row r="8" spans="2:13" ht="30" customHeight="1" x14ac:dyDescent="0.2">
      <c r="B8" s="9"/>
    </row>
    <row r="9" spans="2:13" ht="30" customHeight="1" x14ac:dyDescent="0.2">
      <c r="B9" s="23" t="s">
        <v>10</v>
      </c>
      <c r="C9" s="23" t="s">
        <v>11</v>
      </c>
      <c r="D9" s="24" t="s">
        <v>12</v>
      </c>
      <c r="E9" s="24" t="s">
        <v>14</v>
      </c>
      <c r="F9" s="219" t="s">
        <v>9</v>
      </c>
      <c r="G9" s="212" t="s">
        <v>13</v>
      </c>
      <c r="H9" s="220" t="s">
        <v>15</v>
      </c>
      <c r="I9" s="220" t="s">
        <v>16</v>
      </c>
      <c r="J9" s="220" t="s">
        <v>18</v>
      </c>
      <c r="L9" s="182" t="s">
        <v>49</v>
      </c>
      <c r="M9" s="177" t="s">
        <v>94</v>
      </c>
    </row>
    <row r="10" spans="2:13" ht="30" customHeight="1" x14ac:dyDescent="0.2">
      <c r="B10" s="271" t="s">
        <v>1</v>
      </c>
      <c r="C10" s="129" t="str">
        <f>'Memoria Aporte FIA al Ejecutor'!C6</f>
        <v>Coordinador Principal: indicar nombre aquí</v>
      </c>
      <c r="D10" s="119"/>
      <c r="E10" s="22"/>
      <c r="F10" s="86"/>
      <c r="G10" s="86"/>
      <c r="H10" s="28">
        <f t="shared" ref="H10:H94" si="0">F10*G10</f>
        <v>0</v>
      </c>
      <c r="I10" s="28">
        <f>H10</f>
        <v>0</v>
      </c>
      <c r="J10" s="45"/>
      <c r="K10" s="221"/>
      <c r="L10" s="183"/>
      <c r="M10" s="238"/>
    </row>
    <row r="11" spans="2:13" ht="30" customHeight="1" x14ac:dyDescent="0.2">
      <c r="B11" s="272"/>
      <c r="C11" s="129" t="str">
        <f>'Memoria Aporte FIA al Ejecutor'!C7</f>
        <v>Coordinador Alterno: indicar nombre aquí</v>
      </c>
      <c r="D11" s="119"/>
      <c r="E11" s="22"/>
      <c r="F11" s="86"/>
      <c r="G11" s="86"/>
      <c r="H11" s="28">
        <f t="shared" si="0"/>
        <v>0</v>
      </c>
      <c r="I11" s="28">
        <f t="shared" ref="I11:I32" si="1">H11</f>
        <v>0</v>
      </c>
      <c r="J11" s="45"/>
      <c r="K11" s="221"/>
      <c r="L11" s="183"/>
      <c r="M11" s="238"/>
    </row>
    <row r="12" spans="2:13" ht="30" customHeight="1" x14ac:dyDescent="0.2">
      <c r="B12" s="272"/>
      <c r="C12" s="129" t="str">
        <f>'Memoria Aporte FIA al Ejecutor'!C8</f>
        <v>Equipo Técnico 1: indicar nombre aquí</v>
      </c>
      <c r="D12" s="119"/>
      <c r="E12" s="22"/>
      <c r="F12" s="86"/>
      <c r="G12" s="86"/>
      <c r="H12" s="28">
        <f t="shared" si="0"/>
        <v>0</v>
      </c>
      <c r="I12" s="28">
        <f t="shared" si="1"/>
        <v>0</v>
      </c>
      <c r="J12" s="45"/>
      <c r="K12" s="221"/>
      <c r="L12" s="183"/>
      <c r="M12" s="238"/>
    </row>
    <row r="13" spans="2:13" ht="30" customHeight="1" x14ac:dyDescent="0.2">
      <c r="B13" s="272"/>
      <c r="C13" s="129" t="str">
        <f>'Memoria Aporte FIA al Ejecutor'!C9</f>
        <v>Equipo Técnico 2: indicar nombre aquí</v>
      </c>
      <c r="D13" s="119"/>
      <c r="E13" s="22"/>
      <c r="F13" s="86"/>
      <c r="G13" s="86"/>
      <c r="H13" s="28">
        <f t="shared" si="0"/>
        <v>0</v>
      </c>
      <c r="I13" s="28">
        <f t="shared" si="1"/>
        <v>0</v>
      </c>
      <c r="J13" s="45"/>
      <c r="K13" s="221"/>
      <c r="L13" s="183"/>
      <c r="M13" s="238"/>
    </row>
    <row r="14" spans="2:13" ht="30" customHeight="1" x14ac:dyDescent="0.2">
      <c r="B14" s="272"/>
      <c r="C14" s="129" t="str">
        <f>'Memoria Aporte FIA al Ejecutor'!C10</f>
        <v>Equipo Técnico 3: indicar nombre aquí</v>
      </c>
      <c r="D14" s="119"/>
      <c r="E14" s="22"/>
      <c r="F14" s="86"/>
      <c r="G14" s="86"/>
      <c r="H14" s="28">
        <f t="shared" si="0"/>
        <v>0</v>
      </c>
      <c r="I14" s="28">
        <f t="shared" si="1"/>
        <v>0</v>
      </c>
      <c r="J14" s="45"/>
      <c r="K14" s="221"/>
      <c r="L14" s="183"/>
      <c r="M14" s="238"/>
    </row>
    <row r="15" spans="2:13" ht="30" customHeight="1" x14ac:dyDescent="0.2">
      <c r="B15" s="272"/>
      <c r="C15" s="129" t="str">
        <f>'Memoria Aporte FIA al Ejecutor'!C11</f>
        <v>Equipo Técnico 4: indicar nombre aquí</v>
      </c>
      <c r="D15" s="119"/>
      <c r="E15" s="22"/>
      <c r="F15" s="86"/>
      <c r="G15" s="86"/>
      <c r="H15" s="28">
        <f t="shared" si="0"/>
        <v>0</v>
      </c>
      <c r="I15" s="28">
        <f>H15</f>
        <v>0</v>
      </c>
      <c r="J15" s="45"/>
      <c r="K15" s="221"/>
      <c r="L15" s="183"/>
      <c r="M15" s="238"/>
    </row>
    <row r="16" spans="2:13" ht="30" customHeight="1" x14ac:dyDescent="0.2">
      <c r="B16" s="272"/>
      <c r="C16" s="129" t="str">
        <f>'Memoria Aporte FIA al Ejecutor'!C12</f>
        <v>Equipo Técnico 5: indicar nombre aquí</v>
      </c>
      <c r="D16" s="119"/>
      <c r="E16" s="22"/>
      <c r="F16" s="86"/>
      <c r="G16" s="86"/>
      <c r="H16" s="28">
        <f t="shared" si="0"/>
        <v>0</v>
      </c>
      <c r="I16" s="28">
        <f t="shared" si="1"/>
        <v>0</v>
      </c>
      <c r="J16" s="45"/>
      <c r="K16" s="221"/>
      <c r="L16" s="183"/>
      <c r="M16" s="238"/>
    </row>
    <row r="17" spans="2:13" ht="30" customHeight="1" x14ac:dyDescent="0.2">
      <c r="B17" s="272"/>
      <c r="C17" s="129" t="str">
        <f>'Memoria Aporte FIA al Ejecutor'!C13</f>
        <v>Equipo Técnico 6: indicar nombre aquí</v>
      </c>
      <c r="D17" s="119"/>
      <c r="E17" s="22"/>
      <c r="F17" s="86"/>
      <c r="G17" s="86"/>
      <c r="H17" s="28">
        <f t="shared" si="0"/>
        <v>0</v>
      </c>
      <c r="I17" s="28">
        <f t="shared" si="1"/>
        <v>0</v>
      </c>
      <c r="J17" s="45"/>
      <c r="K17" s="221"/>
      <c r="L17" s="183"/>
      <c r="M17" s="238"/>
    </row>
    <row r="18" spans="2:13" ht="30" customHeight="1" x14ac:dyDescent="0.2">
      <c r="B18" s="272"/>
      <c r="C18" s="129" t="str">
        <f>'Memoria Aporte FIA al Ejecutor'!C14</f>
        <v>Equipo Técnico 7: indicar nombre aquí</v>
      </c>
      <c r="D18" s="119"/>
      <c r="E18" s="22"/>
      <c r="F18" s="86"/>
      <c r="G18" s="86"/>
      <c r="H18" s="28">
        <f>F18*G18</f>
        <v>0</v>
      </c>
      <c r="I18" s="28">
        <f t="shared" si="1"/>
        <v>0</v>
      </c>
      <c r="J18" s="45"/>
      <c r="K18" s="221"/>
      <c r="L18" s="183"/>
      <c r="M18" s="238"/>
    </row>
    <row r="19" spans="2:13" ht="30" customHeight="1" x14ac:dyDescent="0.2">
      <c r="B19" s="272"/>
      <c r="C19" s="129" t="str">
        <f>'Memoria Aporte FIA al Ejecutor'!C15</f>
        <v>Equipo Técnico 8: indicar nombre aquí</v>
      </c>
      <c r="D19" s="119"/>
      <c r="E19" s="22"/>
      <c r="F19" s="86"/>
      <c r="G19" s="86"/>
      <c r="H19" s="28">
        <f>F19*G19</f>
        <v>0</v>
      </c>
      <c r="I19" s="28">
        <f t="shared" si="1"/>
        <v>0</v>
      </c>
      <c r="J19" s="45"/>
      <c r="K19" s="221"/>
      <c r="L19" s="183"/>
      <c r="M19" s="238"/>
    </row>
    <row r="20" spans="2:13" ht="30" customHeight="1" x14ac:dyDescent="0.2">
      <c r="B20" s="272"/>
      <c r="C20" s="129" t="str">
        <f>'Memoria Aporte FIA al Ejecutor'!C16</f>
        <v>Equipo Técnico 9: indicar nombre aquí</v>
      </c>
      <c r="D20" s="119"/>
      <c r="E20" s="22"/>
      <c r="F20" s="86"/>
      <c r="G20" s="86"/>
      <c r="H20" s="28">
        <f>F20*G20</f>
        <v>0</v>
      </c>
      <c r="I20" s="28">
        <f t="shared" si="1"/>
        <v>0</v>
      </c>
      <c r="J20" s="45"/>
      <c r="K20" s="221"/>
      <c r="L20" s="183"/>
      <c r="M20" s="238"/>
    </row>
    <row r="21" spans="2:13" ht="25.5" x14ac:dyDescent="0.2">
      <c r="B21" s="272"/>
      <c r="C21" s="129" t="str">
        <f>'Memoria Aporte FIA al Ejecutor'!C17</f>
        <v>Equipo Técnico 10: indicar nombre aquí</v>
      </c>
      <c r="D21" s="119"/>
      <c r="E21" s="22"/>
      <c r="F21" s="86"/>
      <c r="G21" s="86"/>
      <c r="H21" s="28">
        <f t="shared" ref="H21:H30" si="2">F21*G21</f>
        <v>0</v>
      </c>
      <c r="I21" s="28">
        <f t="shared" si="1"/>
        <v>0</v>
      </c>
      <c r="J21" s="45"/>
      <c r="K21" s="221"/>
      <c r="L21" s="183"/>
      <c r="M21" s="238"/>
    </row>
    <row r="22" spans="2:13" ht="25.5" x14ac:dyDescent="0.2">
      <c r="B22" s="272"/>
      <c r="C22" s="129" t="str">
        <f>'Memoria Aporte FIA al Ejecutor'!C18</f>
        <v>Equipo Técnico 11: indicar nombre aquí</v>
      </c>
      <c r="D22" s="119"/>
      <c r="E22" s="22"/>
      <c r="F22" s="86"/>
      <c r="G22" s="86"/>
      <c r="H22" s="28">
        <f t="shared" si="2"/>
        <v>0</v>
      </c>
      <c r="I22" s="28">
        <f t="shared" si="1"/>
        <v>0</v>
      </c>
      <c r="J22" s="45"/>
      <c r="K22" s="221"/>
      <c r="L22" s="183"/>
      <c r="M22" s="238"/>
    </row>
    <row r="23" spans="2:13" ht="25.5" x14ac:dyDescent="0.2">
      <c r="B23" s="272"/>
      <c r="C23" s="129" t="str">
        <f>'Memoria Aporte FIA al Ejecutor'!C19</f>
        <v>Equipo Técnico 12: indicar nombre aquí</v>
      </c>
      <c r="D23" s="119"/>
      <c r="E23" s="22"/>
      <c r="F23" s="86"/>
      <c r="G23" s="86"/>
      <c r="H23" s="28">
        <f t="shared" si="2"/>
        <v>0</v>
      </c>
      <c r="I23" s="28">
        <f t="shared" si="1"/>
        <v>0</v>
      </c>
      <c r="J23" s="45"/>
      <c r="K23" s="221"/>
      <c r="L23" s="183"/>
      <c r="M23" s="238"/>
    </row>
    <row r="24" spans="2:13" ht="25.5" x14ac:dyDescent="0.2">
      <c r="B24" s="272"/>
      <c r="C24" s="129" t="str">
        <f>'Memoria Aporte FIA al Ejecutor'!C20</f>
        <v>Equipo Técnico 13: indicar nombre aquí</v>
      </c>
      <c r="D24" s="119"/>
      <c r="E24" s="22"/>
      <c r="F24" s="86"/>
      <c r="G24" s="86"/>
      <c r="H24" s="28">
        <f t="shared" si="2"/>
        <v>0</v>
      </c>
      <c r="I24" s="28">
        <f t="shared" si="1"/>
        <v>0</v>
      </c>
      <c r="J24" s="45"/>
      <c r="K24" s="221"/>
      <c r="L24" s="183"/>
      <c r="M24" s="238"/>
    </row>
    <row r="25" spans="2:13" ht="25.5" x14ac:dyDescent="0.2">
      <c r="B25" s="272"/>
      <c r="C25" s="129" t="str">
        <f>'Memoria Aporte FIA al Ejecutor'!C21</f>
        <v>Equipo Técnico 14: indicar nombre aquí</v>
      </c>
      <c r="D25" s="119"/>
      <c r="E25" s="22"/>
      <c r="F25" s="86"/>
      <c r="G25" s="86"/>
      <c r="H25" s="28">
        <f t="shared" si="2"/>
        <v>0</v>
      </c>
      <c r="I25" s="28">
        <f t="shared" si="1"/>
        <v>0</v>
      </c>
      <c r="J25" s="45"/>
      <c r="K25" s="221"/>
      <c r="L25" s="183"/>
      <c r="M25" s="238"/>
    </row>
    <row r="26" spans="2:13" ht="25.5" x14ac:dyDescent="0.2">
      <c r="B26" s="272"/>
      <c r="C26" s="129" t="str">
        <f>'Memoria Aporte FIA al Ejecutor'!C22</f>
        <v>Equipo Técnico 15: indicar nombre aquí</v>
      </c>
      <c r="D26" s="119"/>
      <c r="E26" s="22"/>
      <c r="F26" s="86"/>
      <c r="G26" s="86"/>
      <c r="H26" s="28">
        <f t="shared" si="2"/>
        <v>0</v>
      </c>
      <c r="I26" s="28">
        <f t="shared" si="1"/>
        <v>0</v>
      </c>
      <c r="J26" s="45"/>
      <c r="K26" s="221"/>
      <c r="L26" s="183"/>
      <c r="M26" s="238"/>
    </row>
    <row r="27" spans="2:13" ht="25.5" x14ac:dyDescent="0.2">
      <c r="B27" s="272"/>
      <c r="C27" s="129" t="str">
        <f>'Memoria Aporte FIA al Ejecutor'!C23</f>
        <v>Equipo Técnico 16: indicar nombre aquí</v>
      </c>
      <c r="D27" s="119"/>
      <c r="E27" s="22"/>
      <c r="F27" s="86"/>
      <c r="G27" s="86"/>
      <c r="H27" s="28">
        <f t="shared" si="2"/>
        <v>0</v>
      </c>
      <c r="I27" s="28">
        <f t="shared" si="1"/>
        <v>0</v>
      </c>
      <c r="J27" s="45"/>
      <c r="K27" s="221"/>
      <c r="L27" s="183"/>
      <c r="M27" s="238"/>
    </row>
    <row r="28" spans="2:13" ht="25.5" x14ac:dyDescent="0.2">
      <c r="B28" s="272"/>
      <c r="C28" s="129" t="str">
        <f>'Memoria Aporte FIA al Ejecutor'!C24</f>
        <v>Equipo Técnico 17: indicar nombre aquí</v>
      </c>
      <c r="D28" s="119"/>
      <c r="E28" s="22"/>
      <c r="F28" s="86"/>
      <c r="G28" s="86"/>
      <c r="H28" s="28">
        <f t="shared" si="2"/>
        <v>0</v>
      </c>
      <c r="I28" s="28">
        <f t="shared" si="1"/>
        <v>0</v>
      </c>
      <c r="J28" s="45"/>
      <c r="K28" s="221"/>
      <c r="L28" s="183"/>
      <c r="M28" s="238"/>
    </row>
    <row r="29" spans="2:13" ht="25.5" x14ac:dyDescent="0.2">
      <c r="B29" s="272"/>
      <c r="C29" s="129" t="str">
        <f>'Memoria Aporte FIA al Ejecutor'!C25</f>
        <v>Equipo Técnico 18: indicar nombre aquí</v>
      </c>
      <c r="D29" s="119"/>
      <c r="E29" s="22"/>
      <c r="F29" s="86"/>
      <c r="G29" s="86"/>
      <c r="H29" s="28">
        <f t="shared" si="2"/>
        <v>0</v>
      </c>
      <c r="I29" s="28">
        <f t="shared" si="1"/>
        <v>0</v>
      </c>
      <c r="J29" s="45"/>
      <c r="K29" s="221"/>
      <c r="L29" s="183"/>
      <c r="M29" s="238"/>
    </row>
    <row r="30" spans="2:13" ht="25.5" x14ac:dyDescent="0.2">
      <c r="B30" s="272"/>
      <c r="C30" s="129" t="str">
        <f>'Memoria Aporte FIA al Ejecutor'!C26</f>
        <v>Equipo Técnico 19: indicar nombre aquí</v>
      </c>
      <c r="D30" s="119"/>
      <c r="E30" s="22"/>
      <c r="F30" s="86"/>
      <c r="G30" s="86"/>
      <c r="H30" s="28">
        <f t="shared" si="2"/>
        <v>0</v>
      </c>
      <c r="I30" s="28">
        <f t="shared" si="1"/>
        <v>0</v>
      </c>
      <c r="J30" s="45"/>
      <c r="K30" s="221"/>
      <c r="L30" s="183"/>
      <c r="M30" s="238"/>
    </row>
    <row r="31" spans="2:13" ht="25.5" x14ac:dyDescent="0.2">
      <c r="B31" s="272"/>
      <c r="C31" s="129" t="str">
        <f>'Memoria Aporte FIA al Ejecutor'!C27</f>
        <v>Equipo Técnico 20: indicar nombre aquí</v>
      </c>
      <c r="D31" s="119"/>
      <c r="E31" s="22"/>
      <c r="F31" s="86"/>
      <c r="G31" s="86"/>
      <c r="H31" s="28">
        <f>F31*G31</f>
        <v>0</v>
      </c>
      <c r="I31" s="28">
        <f t="shared" si="1"/>
        <v>0</v>
      </c>
      <c r="J31" s="45"/>
      <c r="K31" s="221"/>
      <c r="L31" s="183"/>
      <c r="M31" s="238"/>
    </row>
    <row r="32" spans="2:13" ht="25.5" x14ac:dyDescent="0.2">
      <c r="B32" s="272"/>
      <c r="C32" s="132" t="s">
        <v>67</v>
      </c>
      <c r="D32" s="119"/>
      <c r="E32" s="22"/>
      <c r="F32" s="86"/>
      <c r="G32" s="86"/>
      <c r="H32" s="28">
        <f>F32*G32</f>
        <v>0</v>
      </c>
      <c r="I32" s="28">
        <f t="shared" si="1"/>
        <v>0</v>
      </c>
      <c r="J32" s="45"/>
      <c r="K32" s="221"/>
      <c r="L32" s="183"/>
      <c r="M32" s="238"/>
    </row>
    <row r="33" spans="2:13" x14ac:dyDescent="0.2">
      <c r="B33" s="272"/>
      <c r="C33" s="274" t="s">
        <v>3</v>
      </c>
      <c r="D33" s="126"/>
      <c r="E33" s="50"/>
      <c r="F33" s="93"/>
      <c r="G33" s="93"/>
      <c r="H33" s="28">
        <f t="shared" si="0"/>
        <v>0</v>
      </c>
      <c r="I33" s="26"/>
      <c r="J33" s="45"/>
      <c r="K33" s="221"/>
      <c r="L33" s="183"/>
      <c r="M33" s="238"/>
    </row>
    <row r="34" spans="2:13" x14ac:dyDescent="0.2">
      <c r="B34" s="272"/>
      <c r="C34" s="275"/>
      <c r="D34" s="120"/>
      <c r="E34" s="50"/>
      <c r="F34" s="87"/>
      <c r="G34" s="87"/>
      <c r="H34" s="28">
        <f t="shared" si="0"/>
        <v>0</v>
      </c>
      <c r="I34" s="26"/>
      <c r="J34" s="45"/>
      <c r="K34" s="221"/>
      <c r="L34" s="183"/>
      <c r="M34" s="238"/>
    </row>
    <row r="35" spans="2:13" x14ac:dyDescent="0.2">
      <c r="B35" s="272"/>
      <c r="C35" s="275"/>
      <c r="D35" s="120"/>
      <c r="E35" s="50"/>
      <c r="F35" s="87"/>
      <c r="G35" s="87"/>
      <c r="H35" s="28">
        <f t="shared" si="0"/>
        <v>0</v>
      </c>
      <c r="I35" s="26"/>
      <c r="J35" s="45"/>
      <c r="K35" s="221"/>
      <c r="L35" s="183"/>
      <c r="M35" s="238"/>
    </row>
    <row r="36" spans="2:13" x14ac:dyDescent="0.2">
      <c r="B36" s="272"/>
      <c r="C36" s="275"/>
      <c r="D36" s="120"/>
      <c r="E36" s="50"/>
      <c r="F36" s="87"/>
      <c r="G36" s="87"/>
      <c r="H36" s="28">
        <f t="shared" si="0"/>
        <v>0</v>
      </c>
      <c r="I36" s="42"/>
      <c r="J36" s="45"/>
      <c r="K36" s="221"/>
      <c r="L36" s="184"/>
      <c r="M36" s="238"/>
    </row>
    <row r="37" spans="2:13" x14ac:dyDescent="0.2">
      <c r="B37" s="272"/>
      <c r="C37" s="276"/>
      <c r="D37" s="120"/>
      <c r="E37" s="50"/>
      <c r="F37" s="87"/>
      <c r="G37" s="87"/>
      <c r="H37" s="28">
        <f t="shared" si="0"/>
        <v>0</v>
      </c>
      <c r="I37" s="28">
        <f>SUM(H33:H37)</f>
        <v>0</v>
      </c>
      <c r="J37" s="45"/>
      <c r="K37" s="221"/>
      <c r="L37" s="184"/>
      <c r="M37" s="238"/>
    </row>
    <row r="38" spans="2:13" x14ac:dyDescent="0.2">
      <c r="B38" s="272"/>
      <c r="C38" s="274" t="s">
        <v>2</v>
      </c>
      <c r="D38" s="120"/>
      <c r="E38" s="50"/>
      <c r="F38" s="87"/>
      <c r="G38" s="87"/>
      <c r="H38" s="28">
        <f t="shared" si="0"/>
        <v>0</v>
      </c>
      <c r="I38" s="42"/>
      <c r="J38" s="45"/>
      <c r="K38" s="221"/>
      <c r="L38" s="184"/>
      <c r="M38" s="238"/>
    </row>
    <row r="39" spans="2:13" x14ac:dyDescent="0.2">
      <c r="B39" s="272"/>
      <c r="C39" s="275"/>
      <c r="D39" s="120"/>
      <c r="E39" s="50"/>
      <c r="F39" s="87"/>
      <c r="G39" s="87"/>
      <c r="H39" s="28">
        <f t="shared" si="0"/>
        <v>0</v>
      </c>
      <c r="I39" s="42"/>
      <c r="J39" s="45"/>
      <c r="K39" s="221"/>
      <c r="L39" s="184"/>
      <c r="M39" s="238"/>
    </row>
    <row r="40" spans="2:13" ht="12.75" customHeight="1" x14ac:dyDescent="0.2">
      <c r="B40" s="272"/>
      <c r="C40" s="275"/>
      <c r="D40" s="120"/>
      <c r="E40" s="50"/>
      <c r="F40" s="87"/>
      <c r="G40" s="87"/>
      <c r="H40" s="28">
        <f>F40*G40</f>
        <v>0</v>
      </c>
      <c r="I40" s="42"/>
      <c r="J40" s="45"/>
      <c r="K40" s="221"/>
      <c r="L40" s="184"/>
      <c r="M40" s="238"/>
    </row>
    <row r="41" spans="2:13" ht="13.5" thickBot="1" x14ac:dyDescent="0.25">
      <c r="B41" s="272"/>
      <c r="C41" s="275"/>
      <c r="D41" s="120"/>
      <c r="E41" s="50"/>
      <c r="F41" s="87"/>
      <c r="G41" s="87"/>
      <c r="H41" s="28">
        <f t="shared" si="0"/>
        <v>0</v>
      </c>
      <c r="I41" s="42"/>
      <c r="J41" s="45"/>
      <c r="K41" s="221"/>
      <c r="L41" s="184"/>
      <c r="M41" s="238"/>
    </row>
    <row r="42" spans="2:13" ht="13.5" thickBot="1" x14ac:dyDescent="0.25">
      <c r="B42" s="273"/>
      <c r="C42" s="277"/>
      <c r="D42" s="121"/>
      <c r="E42" s="78"/>
      <c r="F42" s="88"/>
      <c r="G42" s="88"/>
      <c r="H42" s="29">
        <f t="shared" si="0"/>
        <v>0</v>
      </c>
      <c r="I42" s="77">
        <f>SUM(H38:H42)</f>
        <v>0</v>
      </c>
      <c r="J42" s="76">
        <f>SUM(I10:I32)+I37+I42</f>
        <v>0</v>
      </c>
      <c r="K42" s="222"/>
      <c r="L42" s="184"/>
      <c r="M42" s="238"/>
    </row>
    <row r="43" spans="2:13" x14ac:dyDescent="0.2">
      <c r="B43" s="340" t="s">
        <v>136</v>
      </c>
      <c r="C43" s="278"/>
      <c r="D43" s="124"/>
      <c r="E43" s="81"/>
      <c r="F43" s="91"/>
      <c r="G43" s="91"/>
      <c r="H43" s="37">
        <f t="shared" si="0"/>
        <v>0</v>
      </c>
      <c r="I43" s="42"/>
      <c r="J43" s="45"/>
      <c r="K43" s="221"/>
      <c r="L43" s="183"/>
      <c r="M43" s="238"/>
    </row>
    <row r="44" spans="2:13" x14ac:dyDescent="0.2">
      <c r="B44" s="279"/>
      <c r="C44" s="280"/>
      <c r="D44" s="119"/>
      <c r="E44" s="79"/>
      <c r="F44" s="89"/>
      <c r="G44" s="89"/>
      <c r="H44" s="28">
        <f t="shared" si="0"/>
        <v>0</v>
      </c>
      <c r="I44" s="42"/>
      <c r="J44" s="45"/>
      <c r="K44" s="221"/>
      <c r="L44" s="183"/>
      <c r="M44" s="238"/>
    </row>
    <row r="45" spans="2:13" x14ac:dyDescent="0.2">
      <c r="B45" s="279"/>
      <c r="C45" s="280"/>
      <c r="D45" s="119"/>
      <c r="E45" s="79"/>
      <c r="F45" s="89"/>
      <c r="G45" s="89"/>
      <c r="H45" s="28">
        <f t="shared" si="0"/>
        <v>0</v>
      </c>
      <c r="I45" s="42"/>
      <c r="J45" s="45"/>
      <c r="K45" s="221"/>
      <c r="L45" s="183"/>
      <c r="M45" s="238"/>
    </row>
    <row r="46" spans="2:13" x14ac:dyDescent="0.2">
      <c r="B46" s="279"/>
      <c r="C46" s="280"/>
      <c r="D46" s="119"/>
      <c r="E46" s="79"/>
      <c r="F46" s="89"/>
      <c r="G46" s="89"/>
      <c r="H46" s="28">
        <f t="shared" si="0"/>
        <v>0</v>
      </c>
      <c r="I46" s="42"/>
      <c r="J46" s="45"/>
      <c r="K46" s="221"/>
      <c r="L46" s="183"/>
      <c r="M46" s="238"/>
    </row>
    <row r="47" spans="2:13" x14ac:dyDescent="0.2">
      <c r="B47" s="279"/>
      <c r="C47" s="280"/>
      <c r="D47" s="119"/>
      <c r="E47" s="79"/>
      <c r="F47" s="89"/>
      <c r="G47" s="89"/>
      <c r="H47" s="28">
        <f t="shared" si="0"/>
        <v>0</v>
      </c>
      <c r="I47" s="42"/>
      <c r="J47" s="45"/>
      <c r="K47" s="221"/>
      <c r="L47" s="183"/>
      <c r="M47" s="238"/>
    </row>
    <row r="48" spans="2:13" x14ac:dyDescent="0.2">
      <c r="B48" s="279"/>
      <c r="C48" s="280"/>
      <c r="D48" s="119"/>
      <c r="E48" s="79"/>
      <c r="F48" s="89"/>
      <c r="G48" s="89"/>
      <c r="H48" s="28">
        <f t="shared" si="0"/>
        <v>0</v>
      </c>
      <c r="I48" s="42"/>
      <c r="J48" s="45"/>
      <c r="K48" s="221"/>
      <c r="L48" s="183"/>
      <c r="M48" s="238"/>
    </row>
    <row r="49" spans="2:13" ht="13.5" thickBot="1" x14ac:dyDescent="0.25">
      <c r="B49" s="279"/>
      <c r="C49" s="280"/>
      <c r="D49" s="119"/>
      <c r="E49" s="79"/>
      <c r="F49" s="89"/>
      <c r="G49" s="89"/>
      <c r="H49" s="28">
        <f t="shared" si="0"/>
        <v>0</v>
      </c>
      <c r="I49" s="42"/>
      <c r="J49" s="45"/>
      <c r="K49" s="221"/>
      <c r="L49" s="184"/>
      <c r="M49" s="238"/>
    </row>
    <row r="50" spans="2:13" ht="13.5" thickBot="1" x14ac:dyDescent="0.25">
      <c r="B50" s="281"/>
      <c r="C50" s="282"/>
      <c r="D50" s="123"/>
      <c r="E50" s="80"/>
      <c r="F50" s="90"/>
      <c r="G50" s="90"/>
      <c r="H50" s="29">
        <f t="shared" si="0"/>
        <v>0</v>
      </c>
      <c r="I50" s="268">
        <f>SUM(H43:H50)</f>
        <v>0</v>
      </c>
      <c r="J50" s="299"/>
      <c r="K50" s="222"/>
      <c r="L50" s="184"/>
      <c r="M50" s="238"/>
    </row>
    <row r="51" spans="2:13" x14ac:dyDescent="0.2">
      <c r="B51" s="340" t="s">
        <v>137</v>
      </c>
      <c r="C51" s="278"/>
      <c r="D51" s="125"/>
      <c r="E51" s="82"/>
      <c r="F51" s="92"/>
      <c r="G51" s="92"/>
      <c r="H51" s="38">
        <f t="shared" si="0"/>
        <v>0</v>
      </c>
      <c r="I51" s="42"/>
      <c r="J51" s="45"/>
      <c r="K51" s="221"/>
      <c r="L51" s="184"/>
      <c r="M51" s="238"/>
    </row>
    <row r="52" spans="2:13" x14ac:dyDescent="0.2">
      <c r="B52" s="279"/>
      <c r="C52" s="280"/>
      <c r="D52" s="126"/>
      <c r="E52" s="50"/>
      <c r="F52" s="93"/>
      <c r="G52" s="93"/>
      <c r="H52" s="28">
        <f t="shared" si="0"/>
        <v>0</v>
      </c>
      <c r="I52" s="42"/>
      <c r="J52" s="45"/>
      <c r="K52" s="221"/>
      <c r="L52" s="184"/>
      <c r="M52" s="238"/>
    </row>
    <row r="53" spans="2:13" x14ac:dyDescent="0.2">
      <c r="B53" s="279"/>
      <c r="C53" s="280"/>
      <c r="D53" s="126"/>
      <c r="E53" s="50"/>
      <c r="F53" s="93"/>
      <c r="G53" s="93"/>
      <c r="H53" s="28">
        <f t="shared" si="0"/>
        <v>0</v>
      </c>
      <c r="I53" s="42"/>
      <c r="J53" s="45"/>
      <c r="K53" s="221"/>
      <c r="L53" s="184"/>
      <c r="M53" s="238"/>
    </row>
    <row r="54" spans="2:13" ht="14.25" customHeight="1" x14ac:dyDescent="0.2">
      <c r="B54" s="279"/>
      <c r="C54" s="280"/>
      <c r="D54" s="126"/>
      <c r="E54" s="50"/>
      <c r="F54" s="93"/>
      <c r="G54" s="93"/>
      <c r="H54" s="28">
        <f t="shared" si="0"/>
        <v>0</v>
      </c>
      <c r="I54" s="42"/>
      <c r="J54" s="45"/>
      <c r="K54" s="221"/>
      <c r="L54" s="184"/>
      <c r="M54" s="238"/>
    </row>
    <row r="55" spans="2:13" x14ac:dyDescent="0.2">
      <c r="B55" s="279"/>
      <c r="C55" s="280"/>
      <c r="D55" s="126"/>
      <c r="E55" s="50"/>
      <c r="F55" s="93"/>
      <c r="G55" s="93"/>
      <c r="H55" s="28">
        <f t="shared" si="0"/>
        <v>0</v>
      </c>
      <c r="I55" s="42"/>
      <c r="J55" s="45"/>
      <c r="K55" s="221"/>
      <c r="L55" s="183"/>
      <c r="M55" s="238"/>
    </row>
    <row r="56" spans="2:13" x14ac:dyDescent="0.2">
      <c r="B56" s="279"/>
      <c r="C56" s="280"/>
      <c r="D56" s="126"/>
      <c r="E56" s="50"/>
      <c r="F56" s="93"/>
      <c r="G56" s="93"/>
      <c r="H56" s="28">
        <f t="shared" si="0"/>
        <v>0</v>
      </c>
      <c r="I56" s="42"/>
      <c r="J56" s="45"/>
      <c r="K56" s="221"/>
      <c r="L56" s="183"/>
      <c r="M56" s="238"/>
    </row>
    <row r="57" spans="2:13" x14ac:dyDescent="0.2">
      <c r="B57" s="279"/>
      <c r="C57" s="280"/>
      <c r="D57" s="126"/>
      <c r="E57" s="50"/>
      <c r="F57" s="93"/>
      <c r="G57" s="93"/>
      <c r="H57" s="28">
        <f t="shared" si="0"/>
        <v>0</v>
      </c>
      <c r="I57" s="42"/>
      <c r="J57" s="45"/>
      <c r="K57" s="221"/>
      <c r="L57" s="183"/>
      <c r="M57" s="238"/>
    </row>
    <row r="58" spans="2:13" x14ac:dyDescent="0.2">
      <c r="B58" s="279"/>
      <c r="C58" s="280"/>
      <c r="D58" s="126"/>
      <c r="E58" s="50"/>
      <c r="F58" s="93"/>
      <c r="G58" s="93"/>
      <c r="H58" s="28">
        <f t="shared" si="0"/>
        <v>0</v>
      </c>
      <c r="I58" s="42"/>
      <c r="J58" s="45"/>
      <c r="K58" s="221"/>
      <c r="L58" s="183"/>
      <c r="M58" s="238"/>
    </row>
    <row r="59" spans="2:13" ht="13.5" thickBot="1" x14ac:dyDescent="0.25">
      <c r="B59" s="279"/>
      <c r="C59" s="280"/>
      <c r="D59" s="126"/>
      <c r="E59" s="50"/>
      <c r="F59" s="93"/>
      <c r="G59" s="93"/>
      <c r="H59" s="28">
        <f t="shared" si="0"/>
        <v>0</v>
      </c>
      <c r="I59" s="42"/>
      <c r="J59" s="45"/>
      <c r="K59" s="221"/>
      <c r="L59" s="183"/>
      <c r="M59" s="238"/>
    </row>
    <row r="60" spans="2:13" ht="13.5" thickBot="1" x14ac:dyDescent="0.25">
      <c r="B60" s="281"/>
      <c r="C60" s="282"/>
      <c r="D60" s="127"/>
      <c r="E60" s="83"/>
      <c r="F60" s="94"/>
      <c r="G60" s="94"/>
      <c r="H60" s="29">
        <f t="shared" si="0"/>
        <v>0</v>
      </c>
      <c r="I60" s="268">
        <f>SUM(H51:H60)</f>
        <v>0</v>
      </c>
      <c r="J60" s="299"/>
      <c r="K60" s="222"/>
      <c r="L60" s="183"/>
      <c r="M60" s="238"/>
    </row>
    <row r="61" spans="2:13" x14ac:dyDescent="0.2">
      <c r="B61" s="341" t="s">
        <v>138</v>
      </c>
      <c r="C61" s="283"/>
      <c r="D61" s="122"/>
      <c r="E61" s="84"/>
      <c r="F61" s="95"/>
      <c r="G61" s="95"/>
      <c r="H61" s="38">
        <f t="shared" si="0"/>
        <v>0</v>
      </c>
      <c r="I61" s="42"/>
      <c r="J61" s="45"/>
      <c r="K61" s="221"/>
      <c r="L61" s="183"/>
      <c r="M61" s="238"/>
    </row>
    <row r="62" spans="2:13" x14ac:dyDescent="0.2">
      <c r="B62" s="297"/>
      <c r="C62" s="298"/>
      <c r="D62" s="119"/>
      <c r="E62" s="79"/>
      <c r="F62" s="89"/>
      <c r="G62" s="89"/>
      <c r="H62" s="28">
        <f t="shared" si="0"/>
        <v>0</v>
      </c>
      <c r="I62" s="42"/>
      <c r="J62" s="45"/>
      <c r="K62" s="221"/>
      <c r="L62" s="183"/>
      <c r="M62" s="238"/>
    </row>
    <row r="63" spans="2:13" x14ac:dyDescent="0.2">
      <c r="B63" s="297"/>
      <c r="C63" s="298"/>
      <c r="D63" s="119"/>
      <c r="E63" s="79"/>
      <c r="F63" s="89"/>
      <c r="G63" s="89"/>
      <c r="H63" s="28">
        <f t="shared" si="0"/>
        <v>0</v>
      </c>
      <c r="I63" s="42"/>
      <c r="J63" s="45"/>
      <c r="K63" s="221"/>
      <c r="L63" s="183"/>
      <c r="M63" s="238"/>
    </row>
    <row r="64" spans="2:13" x14ac:dyDescent="0.2">
      <c r="B64" s="297"/>
      <c r="C64" s="298"/>
      <c r="D64" s="119"/>
      <c r="E64" s="79"/>
      <c r="F64" s="89"/>
      <c r="G64" s="89"/>
      <c r="H64" s="28">
        <f t="shared" si="0"/>
        <v>0</v>
      </c>
      <c r="I64" s="42"/>
      <c r="J64" s="45"/>
      <c r="K64" s="221"/>
      <c r="L64" s="183"/>
      <c r="M64" s="238"/>
    </row>
    <row r="65" spans="2:13" x14ac:dyDescent="0.2">
      <c r="B65" s="284"/>
      <c r="C65" s="285"/>
      <c r="D65" s="119"/>
      <c r="E65" s="79"/>
      <c r="F65" s="89"/>
      <c r="G65" s="89"/>
      <c r="H65" s="28">
        <f t="shared" si="0"/>
        <v>0</v>
      </c>
      <c r="I65" s="42"/>
      <c r="J65" s="45"/>
      <c r="K65" s="221"/>
      <c r="L65" s="183"/>
      <c r="M65" s="238"/>
    </row>
    <row r="66" spans="2:13" x14ac:dyDescent="0.2">
      <c r="B66" s="284"/>
      <c r="C66" s="285"/>
      <c r="D66" s="119"/>
      <c r="E66" s="79"/>
      <c r="F66" s="89"/>
      <c r="G66" s="89"/>
      <c r="H66" s="28">
        <f t="shared" si="0"/>
        <v>0</v>
      </c>
      <c r="I66" s="42"/>
      <c r="J66" s="45"/>
      <c r="K66" s="221"/>
      <c r="L66" s="183"/>
      <c r="M66" s="238"/>
    </row>
    <row r="67" spans="2:13" ht="13.5" thickBot="1" x14ac:dyDescent="0.25">
      <c r="B67" s="284"/>
      <c r="C67" s="285"/>
      <c r="D67" s="119"/>
      <c r="E67" s="79"/>
      <c r="F67" s="89"/>
      <c r="G67" s="89"/>
      <c r="H67" s="28">
        <f t="shared" si="0"/>
        <v>0</v>
      </c>
      <c r="I67" s="42"/>
      <c r="J67" s="45"/>
      <c r="K67" s="221"/>
      <c r="L67" s="183"/>
      <c r="M67" s="238"/>
    </row>
    <row r="68" spans="2:13" ht="13.5" thickBot="1" x14ac:dyDescent="0.25">
      <c r="B68" s="286"/>
      <c r="C68" s="287"/>
      <c r="D68" s="123"/>
      <c r="E68" s="80"/>
      <c r="F68" s="90"/>
      <c r="G68" s="90"/>
      <c r="H68" s="39">
        <f t="shared" si="0"/>
        <v>0</v>
      </c>
      <c r="I68" s="268">
        <f>SUM(H61:H68)</f>
        <v>0</v>
      </c>
      <c r="J68" s="299"/>
      <c r="K68" s="222"/>
      <c r="L68" s="183"/>
      <c r="M68" s="238"/>
    </row>
    <row r="69" spans="2:13" x14ac:dyDescent="0.2">
      <c r="B69" s="341" t="s">
        <v>139</v>
      </c>
      <c r="C69" s="283"/>
      <c r="D69" s="125"/>
      <c r="E69" s="82"/>
      <c r="F69" s="92"/>
      <c r="G69" s="92"/>
      <c r="H69" s="38">
        <f t="shared" si="0"/>
        <v>0</v>
      </c>
      <c r="I69" s="42"/>
      <c r="J69" s="45"/>
      <c r="K69" s="221"/>
      <c r="L69" s="183"/>
      <c r="M69" s="238"/>
    </row>
    <row r="70" spans="2:13" x14ac:dyDescent="0.2">
      <c r="B70" s="297"/>
      <c r="C70" s="298"/>
      <c r="D70" s="128"/>
      <c r="E70" s="85"/>
      <c r="F70" s="96"/>
      <c r="G70" s="96"/>
      <c r="H70" s="28">
        <f t="shared" si="0"/>
        <v>0</v>
      </c>
      <c r="I70" s="42"/>
      <c r="J70" s="45"/>
      <c r="K70" s="221"/>
      <c r="L70" s="183"/>
      <c r="M70" s="238"/>
    </row>
    <row r="71" spans="2:13" x14ac:dyDescent="0.2">
      <c r="B71" s="297"/>
      <c r="C71" s="298"/>
      <c r="D71" s="128"/>
      <c r="E71" s="85"/>
      <c r="F71" s="96"/>
      <c r="G71" s="96"/>
      <c r="H71" s="28">
        <f t="shared" si="0"/>
        <v>0</v>
      </c>
      <c r="I71" s="42"/>
      <c r="J71" s="45"/>
      <c r="K71" s="221"/>
      <c r="L71" s="183"/>
      <c r="M71" s="238"/>
    </row>
    <row r="72" spans="2:13" x14ac:dyDescent="0.2">
      <c r="B72" s="297"/>
      <c r="C72" s="298"/>
      <c r="D72" s="128"/>
      <c r="E72" s="85"/>
      <c r="F72" s="96"/>
      <c r="G72" s="96"/>
      <c r="H72" s="28">
        <f t="shared" si="0"/>
        <v>0</v>
      </c>
      <c r="I72" s="42"/>
      <c r="J72" s="45"/>
      <c r="K72" s="221"/>
      <c r="L72" s="183"/>
      <c r="M72" s="238"/>
    </row>
    <row r="73" spans="2:13" x14ac:dyDescent="0.2">
      <c r="B73" s="297"/>
      <c r="C73" s="298"/>
      <c r="D73" s="128"/>
      <c r="E73" s="85"/>
      <c r="F73" s="96"/>
      <c r="G73" s="96"/>
      <c r="H73" s="28">
        <f t="shared" si="0"/>
        <v>0</v>
      </c>
      <c r="I73" s="42"/>
      <c r="J73" s="45"/>
      <c r="K73" s="221"/>
      <c r="L73" s="183"/>
      <c r="M73" s="238"/>
    </row>
    <row r="74" spans="2:13" x14ac:dyDescent="0.2">
      <c r="B74" s="284"/>
      <c r="C74" s="285"/>
      <c r="D74" s="126"/>
      <c r="E74" s="50"/>
      <c r="F74" s="93"/>
      <c r="G74" s="93"/>
      <c r="H74" s="28">
        <f>F74*G74</f>
        <v>0</v>
      </c>
      <c r="I74" s="42"/>
      <c r="J74" s="45"/>
      <c r="K74" s="221"/>
      <c r="L74" s="183"/>
      <c r="M74" s="238"/>
    </row>
    <row r="75" spans="2:13" ht="13.5" thickBot="1" x14ac:dyDescent="0.25">
      <c r="B75" s="284"/>
      <c r="C75" s="285"/>
      <c r="D75" s="126"/>
      <c r="E75" s="50"/>
      <c r="F75" s="93"/>
      <c r="G75" s="93"/>
      <c r="H75" s="28">
        <f t="shared" si="0"/>
        <v>0</v>
      </c>
      <c r="I75" s="42"/>
      <c r="J75" s="45"/>
      <c r="K75" s="221"/>
      <c r="L75" s="183"/>
      <c r="M75" s="238"/>
    </row>
    <row r="76" spans="2:13" ht="13.5" thickBot="1" x14ac:dyDescent="0.25">
      <c r="B76" s="286"/>
      <c r="C76" s="287"/>
      <c r="D76" s="127"/>
      <c r="E76" s="83"/>
      <c r="F76" s="94"/>
      <c r="G76" s="94"/>
      <c r="H76" s="39">
        <f t="shared" si="0"/>
        <v>0</v>
      </c>
      <c r="I76" s="268">
        <f>SUM(H69:H76)</f>
        <v>0</v>
      </c>
      <c r="J76" s="299"/>
      <c r="K76" s="222"/>
      <c r="L76" s="183"/>
      <c r="M76" s="238"/>
    </row>
    <row r="77" spans="2:13" x14ac:dyDescent="0.2">
      <c r="B77" s="341" t="s">
        <v>140</v>
      </c>
      <c r="C77" s="283"/>
      <c r="D77" s="122"/>
      <c r="E77" s="84"/>
      <c r="F77" s="95"/>
      <c r="G77" s="95"/>
      <c r="H77" s="38">
        <f t="shared" si="0"/>
        <v>0</v>
      </c>
      <c r="I77" s="42"/>
      <c r="J77" s="45"/>
      <c r="K77" s="221"/>
      <c r="L77" s="183"/>
      <c r="M77" s="238"/>
    </row>
    <row r="78" spans="2:13" x14ac:dyDescent="0.2">
      <c r="B78" s="284"/>
      <c r="C78" s="285"/>
      <c r="D78" s="119"/>
      <c r="E78" s="79"/>
      <c r="F78" s="89"/>
      <c r="G78" s="89"/>
      <c r="H78" s="28">
        <f t="shared" si="0"/>
        <v>0</v>
      </c>
      <c r="I78" s="42"/>
      <c r="J78" s="45"/>
      <c r="K78" s="221"/>
      <c r="L78" s="183"/>
      <c r="M78" s="238"/>
    </row>
    <row r="79" spans="2:13" ht="12.75" customHeight="1" x14ac:dyDescent="0.2">
      <c r="B79" s="284"/>
      <c r="C79" s="285"/>
      <c r="D79" s="119"/>
      <c r="E79" s="79"/>
      <c r="F79" s="89"/>
      <c r="G79" s="89"/>
      <c r="H79" s="28">
        <f t="shared" si="0"/>
        <v>0</v>
      </c>
      <c r="I79" s="42"/>
      <c r="J79" s="45"/>
      <c r="K79" s="221"/>
      <c r="L79" s="183"/>
      <c r="M79" s="238"/>
    </row>
    <row r="80" spans="2:13" ht="13.5" thickBot="1" x14ac:dyDescent="0.25">
      <c r="B80" s="284"/>
      <c r="C80" s="285"/>
      <c r="D80" s="119"/>
      <c r="E80" s="79"/>
      <c r="F80" s="89"/>
      <c r="G80" s="89"/>
      <c r="H80" s="28">
        <f t="shared" si="0"/>
        <v>0</v>
      </c>
      <c r="I80" s="42"/>
      <c r="J80" s="45"/>
      <c r="K80" s="221"/>
      <c r="L80" s="183"/>
      <c r="M80" s="238"/>
    </row>
    <row r="81" spans="2:13" ht="13.5" thickBot="1" x14ac:dyDescent="0.25">
      <c r="B81" s="286"/>
      <c r="C81" s="287"/>
      <c r="D81" s="123"/>
      <c r="E81" s="80"/>
      <c r="F81" s="90"/>
      <c r="G81" s="90"/>
      <c r="H81" s="39">
        <f t="shared" si="0"/>
        <v>0</v>
      </c>
      <c r="I81" s="268">
        <f>SUM(H77:H81)</f>
        <v>0</v>
      </c>
      <c r="J81" s="299"/>
      <c r="K81" s="222"/>
      <c r="L81" s="183"/>
      <c r="M81" s="238"/>
    </row>
    <row r="82" spans="2:13" x14ac:dyDescent="0.2">
      <c r="B82" s="341" t="s">
        <v>141</v>
      </c>
      <c r="C82" s="283"/>
      <c r="D82" s="125"/>
      <c r="E82" s="82"/>
      <c r="F82" s="92"/>
      <c r="G82" s="92"/>
      <c r="H82" s="38">
        <f t="shared" si="0"/>
        <v>0</v>
      </c>
      <c r="I82" s="42"/>
      <c r="J82" s="45"/>
      <c r="K82" s="221"/>
      <c r="L82" s="183"/>
      <c r="M82" s="238"/>
    </row>
    <row r="83" spans="2:13" x14ac:dyDescent="0.2">
      <c r="B83" s="284"/>
      <c r="C83" s="285"/>
      <c r="D83" s="126"/>
      <c r="E83" s="50"/>
      <c r="F83" s="93"/>
      <c r="G83" s="93"/>
      <c r="H83" s="28">
        <f t="shared" si="0"/>
        <v>0</v>
      </c>
      <c r="I83" s="42"/>
      <c r="J83" s="45"/>
      <c r="K83" s="221"/>
      <c r="L83" s="183"/>
      <c r="M83" s="238"/>
    </row>
    <row r="84" spans="2:13" x14ac:dyDescent="0.2">
      <c r="B84" s="284"/>
      <c r="C84" s="285"/>
      <c r="D84" s="126"/>
      <c r="E84" s="50"/>
      <c r="F84" s="93"/>
      <c r="G84" s="93"/>
      <c r="H84" s="28">
        <f t="shared" si="0"/>
        <v>0</v>
      </c>
      <c r="I84" s="42"/>
      <c r="J84" s="45"/>
      <c r="K84" s="221"/>
      <c r="L84" s="183"/>
      <c r="M84" s="238"/>
    </row>
    <row r="85" spans="2:13" x14ac:dyDescent="0.2">
      <c r="B85" s="284"/>
      <c r="C85" s="285"/>
      <c r="D85" s="126"/>
      <c r="E85" s="50"/>
      <c r="F85" s="93"/>
      <c r="G85" s="93"/>
      <c r="H85" s="28">
        <f t="shared" si="0"/>
        <v>0</v>
      </c>
      <c r="I85" s="42"/>
      <c r="J85" s="45"/>
      <c r="K85" s="221"/>
      <c r="L85" s="183"/>
      <c r="M85" s="238"/>
    </row>
    <row r="86" spans="2:13" x14ac:dyDescent="0.2">
      <c r="B86" s="284"/>
      <c r="C86" s="285"/>
      <c r="D86" s="126"/>
      <c r="E86" s="50"/>
      <c r="F86" s="93"/>
      <c r="G86" s="93"/>
      <c r="H86" s="28">
        <f t="shared" si="0"/>
        <v>0</v>
      </c>
      <c r="I86" s="42"/>
      <c r="J86" s="45"/>
      <c r="K86" s="221"/>
      <c r="L86" s="183"/>
      <c r="M86" s="238"/>
    </row>
    <row r="87" spans="2:13" x14ac:dyDescent="0.2">
      <c r="B87" s="284"/>
      <c r="C87" s="285"/>
      <c r="D87" s="126"/>
      <c r="E87" s="50"/>
      <c r="F87" s="93"/>
      <c r="G87" s="93"/>
      <c r="H87" s="28">
        <f t="shared" si="0"/>
        <v>0</v>
      </c>
      <c r="I87" s="42"/>
      <c r="J87" s="45"/>
      <c r="K87" s="221"/>
      <c r="L87" s="183"/>
      <c r="M87" s="238"/>
    </row>
    <row r="88" spans="2:13" x14ac:dyDescent="0.2">
      <c r="B88" s="284"/>
      <c r="C88" s="285"/>
      <c r="D88" s="126"/>
      <c r="E88" s="50"/>
      <c r="F88" s="93"/>
      <c r="G88" s="93"/>
      <c r="H88" s="28">
        <f t="shared" si="0"/>
        <v>0</v>
      </c>
      <c r="I88" s="42"/>
      <c r="J88" s="45"/>
      <c r="K88" s="221"/>
      <c r="L88" s="183"/>
      <c r="M88" s="238"/>
    </row>
    <row r="89" spans="2:13" ht="13.5" thickBot="1" x14ac:dyDescent="0.25">
      <c r="B89" s="284"/>
      <c r="C89" s="285"/>
      <c r="D89" s="126"/>
      <c r="E89" s="50"/>
      <c r="F89" s="93"/>
      <c r="G89" s="93"/>
      <c r="H89" s="28">
        <f t="shared" si="0"/>
        <v>0</v>
      </c>
      <c r="I89" s="42"/>
      <c r="J89" s="45"/>
      <c r="K89" s="221"/>
      <c r="L89" s="183"/>
      <c r="M89" s="238"/>
    </row>
    <row r="90" spans="2:13" ht="13.5" thickBot="1" x14ac:dyDescent="0.25">
      <c r="B90" s="286"/>
      <c r="C90" s="287"/>
      <c r="D90" s="127"/>
      <c r="E90" s="83"/>
      <c r="F90" s="94"/>
      <c r="G90" s="94"/>
      <c r="H90" s="39">
        <f t="shared" si="0"/>
        <v>0</v>
      </c>
      <c r="I90" s="268">
        <f>SUM(H82:H90)</f>
        <v>0</v>
      </c>
      <c r="J90" s="299"/>
      <c r="K90" s="222"/>
      <c r="L90" s="183"/>
      <c r="M90" s="238"/>
    </row>
    <row r="91" spans="2:13" x14ac:dyDescent="0.2">
      <c r="B91" s="341" t="s">
        <v>142</v>
      </c>
      <c r="C91" s="283"/>
      <c r="D91" s="122"/>
      <c r="E91" s="84"/>
      <c r="F91" s="95"/>
      <c r="G91" s="95"/>
      <c r="H91" s="38">
        <f t="shared" si="0"/>
        <v>0</v>
      </c>
      <c r="I91" s="42"/>
      <c r="J91" s="45"/>
      <c r="K91" s="221"/>
      <c r="L91" s="184"/>
      <c r="M91" s="238"/>
    </row>
    <row r="92" spans="2:13" ht="13.5" thickBot="1" x14ac:dyDescent="0.25">
      <c r="B92" s="284"/>
      <c r="C92" s="285"/>
      <c r="D92" s="119"/>
      <c r="E92" s="79"/>
      <c r="F92" s="89"/>
      <c r="G92" s="89"/>
      <c r="H92" s="28">
        <f t="shared" si="0"/>
        <v>0</v>
      </c>
      <c r="I92" s="42"/>
      <c r="J92" s="45"/>
      <c r="K92" s="221"/>
      <c r="L92" s="183"/>
      <c r="M92" s="238"/>
    </row>
    <row r="93" spans="2:13" ht="13.5" thickBot="1" x14ac:dyDescent="0.25">
      <c r="B93" s="286"/>
      <c r="C93" s="287"/>
      <c r="D93" s="123"/>
      <c r="E93" s="80"/>
      <c r="F93" s="90"/>
      <c r="G93" s="90"/>
      <c r="H93" s="39">
        <f t="shared" si="0"/>
        <v>0</v>
      </c>
      <c r="I93" s="268">
        <f>SUM(H91:H93)</f>
        <v>0</v>
      </c>
      <c r="J93" s="299"/>
      <c r="K93" s="222"/>
      <c r="L93" s="183"/>
      <c r="M93" s="238"/>
    </row>
    <row r="94" spans="2:13" x14ac:dyDescent="0.2">
      <c r="B94" s="342" t="s">
        <v>143</v>
      </c>
      <c r="C94" s="290"/>
      <c r="D94" s="125"/>
      <c r="E94" s="82"/>
      <c r="F94" s="92"/>
      <c r="G94" s="92"/>
      <c r="H94" s="38">
        <f t="shared" si="0"/>
        <v>0</v>
      </c>
      <c r="I94" s="26"/>
      <c r="J94" s="27"/>
      <c r="K94" s="222"/>
      <c r="L94" s="183"/>
      <c r="M94" s="238"/>
    </row>
    <row r="95" spans="2:13" ht="13.5" thickBot="1" x14ac:dyDescent="0.25">
      <c r="B95" s="291"/>
      <c r="C95" s="292"/>
      <c r="D95" s="126"/>
      <c r="E95" s="50"/>
      <c r="F95" s="93"/>
      <c r="G95" s="93"/>
      <c r="H95" s="28">
        <f>F95*G95</f>
        <v>0</v>
      </c>
      <c r="I95" s="26"/>
      <c r="J95" s="27"/>
      <c r="K95" s="222"/>
      <c r="L95" s="183"/>
      <c r="M95" s="238"/>
    </row>
    <row r="96" spans="2:13" ht="13.5" thickBot="1" x14ac:dyDescent="0.25">
      <c r="B96" s="293"/>
      <c r="C96" s="294"/>
      <c r="D96" s="127"/>
      <c r="E96" s="83"/>
      <c r="F96" s="94"/>
      <c r="G96" s="94"/>
      <c r="H96" s="39">
        <f>F96*G96</f>
        <v>0</v>
      </c>
      <c r="I96" s="268">
        <f>SUM(H94:H96)</f>
        <v>0</v>
      </c>
      <c r="J96" s="299"/>
      <c r="K96" s="222"/>
      <c r="L96" s="183"/>
      <c r="M96" s="238"/>
    </row>
    <row r="97" spans="2:13" ht="13.5" thickBot="1" x14ac:dyDescent="0.25">
      <c r="F97" s="43"/>
      <c r="H97" s="41"/>
      <c r="I97" s="42"/>
      <c r="J97" s="45"/>
      <c r="K97" s="221"/>
      <c r="L97" s="183"/>
      <c r="M97" s="238"/>
    </row>
    <row r="98" spans="2:13" ht="12.75" customHeight="1" thickBot="1" x14ac:dyDescent="0.25">
      <c r="B98" s="97" t="s">
        <v>19</v>
      </c>
      <c r="C98" s="98"/>
      <c r="D98" s="223"/>
      <c r="E98" s="224"/>
      <c r="F98" s="225"/>
      <c r="G98" s="226"/>
      <c r="H98" s="227">
        <f>SUM(H10:H96)</f>
        <v>0</v>
      </c>
      <c r="I98" s="300">
        <f>SUM(J42+I50+I60+I68+I76+I81+I90+I93+I96)</f>
        <v>0</v>
      </c>
      <c r="J98" s="299"/>
      <c r="K98" s="222"/>
      <c r="L98" s="183"/>
      <c r="M98" s="238"/>
    </row>
    <row r="99" spans="2:13" x14ac:dyDescent="0.2">
      <c r="F99" s="43"/>
      <c r="H99" s="41"/>
      <c r="I99" s="42"/>
      <c r="J99" s="221"/>
      <c r="L99" s="228"/>
    </row>
    <row r="100" spans="2:13" x14ac:dyDescent="0.2">
      <c r="F100" s="43"/>
      <c r="H100" s="41"/>
      <c r="I100" s="42"/>
      <c r="J100" s="221"/>
      <c r="L100" s="228"/>
    </row>
    <row r="101" spans="2:13" x14ac:dyDescent="0.2">
      <c r="B101" s="9" t="s">
        <v>57</v>
      </c>
      <c r="F101" s="43"/>
      <c r="H101" s="41"/>
      <c r="I101" s="42"/>
      <c r="J101" s="221"/>
      <c r="L101" s="228"/>
    </row>
    <row r="102" spans="2:13" ht="15" x14ac:dyDescent="0.2">
      <c r="B102" s="133" t="str">
        <f>B3</f>
        <v>INDICAR AQUÍ NOMBRE ASOCIADO 4</v>
      </c>
      <c r="C102" s="46"/>
      <c r="D102" s="104" t="s">
        <v>54</v>
      </c>
      <c r="F102" s="43"/>
      <c r="H102" s="41"/>
      <c r="I102" s="42"/>
      <c r="J102" s="221"/>
      <c r="L102" s="228"/>
    </row>
    <row r="103" spans="2:13" ht="13.5" thickBot="1" x14ac:dyDescent="0.25">
      <c r="B103" s="9"/>
      <c r="F103" s="43"/>
      <c r="H103" s="41"/>
      <c r="I103" s="42"/>
      <c r="J103" s="221"/>
      <c r="L103" s="228"/>
    </row>
    <row r="104" spans="2:13" ht="13.5" thickBot="1" x14ac:dyDescent="0.25">
      <c r="B104" s="229" t="s">
        <v>96</v>
      </c>
      <c r="C104" s="230"/>
      <c r="D104" s="231"/>
      <c r="E104" s="232"/>
      <c r="F104" s="233"/>
      <c r="G104" s="233"/>
      <c r="H104" s="234"/>
      <c r="I104" s="234"/>
      <c r="J104" s="235"/>
      <c r="L104" s="228"/>
    </row>
    <row r="105" spans="2:13" ht="12.75" customHeight="1" x14ac:dyDescent="0.2">
      <c r="B105" s="9"/>
      <c r="F105" s="43"/>
      <c r="H105" s="41"/>
      <c r="I105" s="42"/>
      <c r="J105" s="221"/>
      <c r="L105" s="228"/>
    </row>
    <row r="106" spans="2:13" ht="25.5" x14ac:dyDescent="0.2">
      <c r="B106" s="23" t="s">
        <v>10</v>
      </c>
      <c r="C106" s="23" t="s">
        <v>11</v>
      </c>
      <c r="D106" s="24" t="s">
        <v>12</v>
      </c>
      <c r="E106" s="24" t="s">
        <v>14</v>
      </c>
      <c r="F106" s="219" t="s">
        <v>9</v>
      </c>
      <c r="G106" s="212" t="s">
        <v>13</v>
      </c>
      <c r="H106" s="220" t="s">
        <v>15</v>
      </c>
      <c r="I106" s="220" t="s">
        <v>16</v>
      </c>
      <c r="J106" s="220" t="s">
        <v>18</v>
      </c>
      <c r="L106" s="182" t="s">
        <v>49</v>
      </c>
      <c r="M106" s="177" t="s">
        <v>94</v>
      </c>
    </row>
    <row r="107" spans="2:13" ht="25.5" x14ac:dyDescent="0.2">
      <c r="B107" s="271" t="s">
        <v>1</v>
      </c>
      <c r="C107" s="129" t="str">
        <f>'Memoria Aporte FIA al Ejecutor'!C6</f>
        <v>Coordinador Principal: indicar nombre aquí</v>
      </c>
      <c r="D107" s="187"/>
      <c r="E107" s="188"/>
      <c r="F107" s="189"/>
      <c r="G107" s="189"/>
      <c r="H107" s="28">
        <f t="shared" ref="H107:H140" si="3">F107*G107</f>
        <v>0</v>
      </c>
      <c r="I107" s="28">
        <f>H107</f>
        <v>0</v>
      </c>
      <c r="J107" s="45"/>
      <c r="L107" s="183"/>
      <c r="M107" s="238"/>
    </row>
    <row r="108" spans="2:13" ht="25.5" x14ac:dyDescent="0.2">
      <c r="B108" s="272"/>
      <c r="C108" s="129" t="str">
        <f>'Memoria Aporte FIA al Ejecutor'!C7</f>
        <v>Coordinador Alterno: indicar nombre aquí</v>
      </c>
      <c r="D108" s="187"/>
      <c r="E108" s="188"/>
      <c r="F108" s="189"/>
      <c r="G108" s="189"/>
      <c r="H108" s="28">
        <f t="shared" si="3"/>
        <v>0</v>
      </c>
      <c r="I108" s="28">
        <f t="shared" ref="I108:I129" si="4">H108</f>
        <v>0</v>
      </c>
      <c r="J108" s="45"/>
      <c r="L108" s="183"/>
      <c r="M108" s="238"/>
    </row>
    <row r="109" spans="2:13" ht="25.5" x14ac:dyDescent="0.2">
      <c r="B109" s="272"/>
      <c r="C109" s="129" t="str">
        <f>'Memoria Aporte FIA al Ejecutor'!C8</f>
        <v>Equipo Técnico 1: indicar nombre aquí</v>
      </c>
      <c r="D109" s="187"/>
      <c r="E109" s="188"/>
      <c r="F109" s="189"/>
      <c r="G109" s="189"/>
      <c r="H109" s="28">
        <f t="shared" si="3"/>
        <v>0</v>
      </c>
      <c r="I109" s="28">
        <f t="shared" si="4"/>
        <v>0</v>
      </c>
      <c r="J109" s="45"/>
      <c r="L109" s="236"/>
      <c r="M109" s="238"/>
    </row>
    <row r="110" spans="2:13" ht="25.5" x14ac:dyDescent="0.2">
      <c r="B110" s="272"/>
      <c r="C110" s="129" t="str">
        <f>'Memoria Aporte FIA al Ejecutor'!C9</f>
        <v>Equipo Técnico 2: indicar nombre aquí</v>
      </c>
      <c r="D110" s="187"/>
      <c r="E110" s="188"/>
      <c r="F110" s="189"/>
      <c r="G110" s="189"/>
      <c r="H110" s="28">
        <f t="shared" si="3"/>
        <v>0</v>
      </c>
      <c r="I110" s="28">
        <f t="shared" si="4"/>
        <v>0</v>
      </c>
      <c r="J110" s="45"/>
      <c r="L110" s="183"/>
      <c r="M110" s="238"/>
    </row>
    <row r="111" spans="2:13" ht="25.5" x14ac:dyDescent="0.2">
      <c r="B111" s="272"/>
      <c r="C111" s="129" t="str">
        <f>'Memoria Aporte FIA al Ejecutor'!C10</f>
        <v>Equipo Técnico 3: indicar nombre aquí</v>
      </c>
      <c r="D111" s="187"/>
      <c r="E111" s="188"/>
      <c r="F111" s="189"/>
      <c r="G111" s="189"/>
      <c r="H111" s="28">
        <f t="shared" si="3"/>
        <v>0</v>
      </c>
      <c r="I111" s="28">
        <f t="shared" si="4"/>
        <v>0</v>
      </c>
      <c r="J111" s="45"/>
      <c r="L111" s="183"/>
      <c r="M111" s="238"/>
    </row>
    <row r="112" spans="2:13" ht="25.5" x14ac:dyDescent="0.2">
      <c r="B112" s="272"/>
      <c r="C112" s="129" t="str">
        <f>'Memoria Aporte FIA al Ejecutor'!C11</f>
        <v>Equipo Técnico 4: indicar nombre aquí</v>
      </c>
      <c r="D112" s="187"/>
      <c r="E112" s="188"/>
      <c r="F112" s="189"/>
      <c r="G112" s="189"/>
      <c r="H112" s="28">
        <f t="shared" si="3"/>
        <v>0</v>
      </c>
      <c r="I112" s="28">
        <f t="shared" si="4"/>
        <v>0</v>
      </c>
      <c r="J112" s="45"/>
      <c r="L112" s="183"/>
      <c r="M112" s="238"/>
    </row>
    <row r="113" spans="2:13" ht="25.5" x14ac:dyDescent="0.2">
      <c r="B113" s="272"/>
      <c r="C113" s="129" t="str">
        <f>'Memoria Aporte FIA al Ejecutor'!C12</f>
        <v>Equipo Técnico 5: indicar nombre aquí</v>
      </c>
      <c r="D113" s="187"/>
      <c r="E113" s="188"/>
      <c r="F113" s="189"/>
      <c r="G113" s="189"/>
      <c r="H113" s="28">
        <f t="shared" si="3"/>
        <v>0</v>
      </c>
      <c r="I113" s="28">
        <f t="shared" si="4"/>
        <v>0</v>
      </c>
      <c r="J113" s="45"/>
      <c r="L113" s="183"/>
      <c r="M113" s="238"/>
    </row>
    <row r="114" spans="2:13" ht="25.5" x14ac:dyDescent="0.2">
      <c r="B114" s="272"/>
      <c r="C114" s="129" t="str">
        <f>'Memoria Aporte FIA al Ejecutor'!C13</f>
        <v>Equipo Técnico 6: indicar nombre aquí</v>
      </c>
      <c r="D114" s="187"/>
      <c r="E114" s="188"/>
      <c r="F114" s="189"/>
      <c r="G114" s="189"/>
      <c r="H114" s="28">
        <f t="shared" si="3"/>
        <v>0</v>
      </c>
      <c r="I114" s="28">
        <f t="shared" si="4"/>
        <v>0</v>
      </c>
      <c r="J114" s="45"/>
      <c r="L114" s="183"/>
      <c r="M114" s="238"/>
    </row>
    <row r="115" spans="2:13" ht="25.5" x14ac:dyDescent="0.2">
      <c r="B115" s="272"/>
      <c r="C115" s="129" t="str">
        <f>'Memoria Aporte FIA al Ejecutor'!C14</f>
        <v>Equipo Técnico 7: indicar nombre aquí</v>
      </c>
      <c r="D115" s="187"/>
      <c r="E115" s="188"/>
      <c r="F115" s="189"/>
      <c r="G115" s="189"/>
      <c r="H115" s="28">
        <f t="shared" si="3"/>
        <v>0</v>
      </c>
      <c r="I115" s="28">
        <f t="shared" si="4"/>
        <v>0</v>
      </c>
      <c r="J115" s="45"/>
      <c r="L115" s="183"/>
      <c r="M115" s="238"/>
    </row>
    <row r="116" spans="2:13" ht="25.5" x14ac:dyDescent="0.2">
      <c r="B116" s="272"/>
      <c r="C116" s="129" t="str">
        <f>'Memoria Aporte FIA al Ejecutor'!C15</f>
        <v>Equipo Técnico 8: indicar nombre aquí</v>
      </c>
      <c r="D116" s="187"/>
      <c r="E116" s="188"/>
      <c r="F116" s="189"/>
      <c r="G116" s="189"/>
      <c r="H116" s="28">
        <f t="shared" si="3"/>
        <v>0</v>
      </c>
      <c r="I116" s="28">
        <f t="shared" si="4"/>
        <v>0</v>
      </c>
      <c r="J116" s="45"/>
      <c r="L116" s="183"/>
      <c r="M116" s="238"/>
    </row>
    <row r="117" spans="2:13" ht="25.5" x14ac:dyDescent="0.2">
      <c r="B117" s="272"/>
      <c r="C117" s="129" t="str">
        <f>'Memoria Aporte FIA al Ejecutor'!C16</f>
        <v>Equipo Técnico 9: indicar nombre aquí</v>
      </c>
      <c r="D117" s="187"/>
      <c r="E117" s="188"/>
      <c r="F117" s="189"/>
      <c r="G117" s="189"/>
      <c r="H117" s="28">
        <f t="shared" si="3"/>
        <v>0</v>
      </c>
      <c r="I117" s="28">
        <f t="shared" si="4"/>
        <v>0</v>
      </c>
      <c r="J117" s="45"/>
      <c r="L117" s="183"/>
      <c r="M117" s="238"/>
    </row>
    <row r="118" spans="2:13" ht="25.5" x14ac:dyDescent="0.2">
      <c r="B118" s="272"/>
      <c r="C118" s="129" t="str">
        <f>'Memoria Aporte FIA al Ejecutor'!C17</f>
        <v>Equipo Técnico 10: indicar nombre aquí</v>
      </c>
      <c r="D118" s="187"/>
      <c r="E118" s="188"/>
      <c r="F118" s="189"/>
      <c r="G118" s="189"/>
      <c r="H118" s="28">
        <f t="shared" si="3"/>
        <v>0</v>
      </c>
      <c r="I118" s="28">
        <f t="shared" si="4"/>
        <v>0</v>
      </c>
      <c r="J118" s="45"/>
      <c r="L118" s="183"/>
      <c r="M118" s="238"/>
    </row>
    <row r="119" spans="2:13" ht="25.5" x14ac:dyDescent="0.2">
      <c r="B119" s="272"/>
      <c r="C119" s="129" t="str">
        <f>'Memoria Aporte FIA al Ejecutor'!C18</f>
        <v>Equipo Técnico 11: indicar nombre aquí</v>
      </c>
      <c r="D119" s="187"/>
      <c r="E119" s="188"/>
      <c r="F119" s="189"/>
      <c r="G119" s="189"/>
      <c r="H119" s="28">
        <f t="shared" si="3"/>
        <v>0</v>
      </c>
      <c r="I119" s="28">
        <f t="shared" si="4"/>
        <v>0</v>
      </c>
      <c r="J119" s="45"/>
      <c r="L119" s="183"/>
      <c r="M119" s="238"/>
    </row>
    <row r="120" spans="2:13" ht="25.5" x14ac:dyDescent="0.2">
      <c r="B120" s="272"/>
      <c r="C120" s="129" t="str">
        <f>'Memoria Aporte FIA al Ejecutor'!C19</f>
        <v>Equipo Técnico 12: indicar nombre aquí</v>
      </c>
      <c r="D120" s="187"/>
      <c r="E120" s="188"/>
      <c r="F120" s="189"/>
      <c r="G120" s="189"/>
      <c r="H120" s="28">
        <f t="shared" si="3"/>
        <v>0</v>
      </c>
      <c r="I120" s="28">
        <f t="shared" si="4"/>
        <v>0</v>
      </c>
      <c r="J120" s="45"/>
      <c r="L120" s="183"/>
      <c r="M120" s="238"/>
    </row>
    <row r="121" spans="2:13" ht="25.5" x14ac:dyDescent="0.2">
      <c r="B121" s="272"/>
      <c r="C121" s="129" t="str">
        <f>'Memoria Aporte FIA al Ejecutor'!C20</f>
        <v>Equipo Técnico 13: indicar nombre aquí</v>
      </c>
      <c r="D121" s="187"/>
      <c r="E121" s="188"/>
      <c r="F121" s="189"/>
      <c r="G121" s="189"/>
      <c r="H121" s="28">
        <f t="shared" si="3"/>
        <v>0</v>
      </c>
      <c r="I121" s="28">
        <f t="shared" si="4"/>
        <v>0</v>
      </c>
      <c r="J121" s="45"/>
      <c r="L121" s="183"/>
      <c r="M121" s="238"/>
    </row>
    <row r="122" spans="2:13" ht="25.5" x14ac:dyDescent="0.2">
      <c r="B122" s="272"/>
      <c r="C122" s="129" t="str">
        <f>'Memoria Aporte FIA al Ejecutor'!C21</f>
        <v>Equipo Técnico 14: indicar nombre aquí</v>
      </c>
      <c r="D122" s="187"/>
      <c r="E122" s="188"/>
      <c r="F122" s="189"/>
      <c r="G122" s="189"/>
      <c r="H122" s="28">
        <f t="shared" si="3"/>
        <v>0</v>
      </c>
      <c r="I122" s="28">
        <f t="shared" si="4"/>
        <v>0</v>
      </c>
      <c r="J122" s="45"/>
      <c r="L122" s="183"/>
      <c r="M122" s="238"/>
    </row>
    <row r="123" spans="2:13" ht="25.5" x14ac:dyDescent="0.2">
      <c r="B123" s="272"/>
      <c r="C123" s="129" t="str">
        <f>'Memoria Aporte FIA al Ejecutor'!C22</f>
        <v>Equipo Técnico 15: indicar nombre aquí</v>
      </c>
      <c r="D123" s="187"/>
      <c r="E123" s="188"/>
      <c r="F123" s="189"/>
      <c r="G123" s="189"/>
      <c r="H123" s="28">
        <f t="shared" si="3"/>
        <v>0</v>
      </c>
      <c r="I123" s="28">
        <f t="shared" si="4"/>
        <v>0</v>
      </c>
      <c r="J123" s="45"/>
      <c r="L123" s="183"/>
      <c r="M123" s="238"/>
    </row>
    <row r="124" spans="2:13" ht="25.5" x14ac:dyDescent="0.2">
      <c r="B124" s="272"/>
      <c r="C124" s="129" t="str">
        <f>'Memoria Aporte FIA al Ejecutor'!C23</f>
        <v>Equipo Técnico 16: indicar nombre aquí</v>
      </c>
      <c r="D124" s="187"/>
      <c r="E124" s="188"/>
      <c r="F124" s="189"/>
      <c r="G124" s="189"/>
      <c r="H124" s="28">
        <f t="shared" si="3"/>
        <v>0</v>
      </c>
      <c r="I124" s="28">
        <f t="shared" si="4"/>
        <v>0</v>
      </c>
      <c r="J124" s="45"/>
      <c r="L124" s="183"/>
      <c r="M124" s="238"/>
    </row>
    <row r="125" spans="2:13" ht="25.5" x14ac:dyDescent="0.2">
      <c r="B125" s="272"/>
      <c r="C125" s="129" t="str">
        <f>'Memoria Aporte FIA al Ejecutor'!C24</f>
        <v>Equipo Técnico 17: indicar nombre aquí</v>
      </c>
      <c r="D125" s="187"/>
      <c r="E125" s="188"/>
      <c r="F125" s="189"/>
      <c r="G125" s="189"/>
      <c r="H125" s="28">
        <f t="shared" si="3"/>
        <v>0</v>
      </c>
      <c r="I125" s="28">
        <f t="shared" si="4"/>
        <v>0</v>
      </c>
      <c r="J125" s="45"/>
      <c r="L125" s="183"/>
      <c r="M125" s="238"/>
    </row>
    <row r="126" spans="2:13" ht="25.5" x14ac:dyDescent="0.2">
      <c r="B126" s="272"/>
      <c r="C126" s="129" t="str">
        <f>'Memoria Aporte FIA al Ejecutor'!C25</f>
        <v>Equipo Técnico 18: indicar nombre aquí</v>
      </c>
      <c r="D126" s="187"/>
      <c r="E126" s="188"/>
      <c r="F126" s="189"/>
      <c r="G126" s="189"/>
      <c r="H126" s="28">
        <f t="shared" si="3"/>
        <v>0</v>
      </c>
      <c r="I126" s="28">
        <f t="shared" si="4"/>
        <v>0</v>
      </c>
      <c r="J126" s="45"/>
      <c r="L126" s="183"/>
      <c r="M126" s="238"/>
    </row>
    <row r="127" spans="2:13" ht="25.5" x14ac:dyDescent="0.2">
      <c r="B127" s="272"/>
      <c r="C127" s="129" t="str">
        <f>'Memoria Aporte FIA al Ejecutor'!C26</f>
        <v>Equipo Técnico 19: indicar nombre aquí</v>
      </c>
      <c r="D127" s="187"/>
      <c r="E127" s="188"/>
      <c r="F127" s="189"/>
      <c r="G127" s="189"/>
      <c r="H127" s="28">
        <f t="shared" si="3"/>
        <v>0</v>
      </c>
      <c r="I127" s="28">
        <f t="shared" si="4"/>
        <v>0</v>
      </c>
      <c r="J127" s="45"/>
      <c r="L127" s="183"/>
      <c r="M127" s="238"/>
    </row>
    <row r="128" spans="2:13" ht="25.5" x14ac:dyDescent="0.2">
      <c r="B128" s="272"/>
      <c r="C128" s="129" t="str">
        <f>'Memoria Aporte FIA al Ejecutor'!C27</f>
        <v>Equipo Técnico 20: indicar nombre aquí</v>
      </c>
      <c r="D128" s="187"/>
      <c r="E128" s="188"/>
      <c r="F128" s="189"/>
      <c r="G128" s="189"/>
      <c r="H128" s="28">
        <f t="shared" si="3"/>
        <v>0</v>
      </c>
      <c r="I128" s="28">
        <f t="shared" si="4"/>
        <v>0</v>
      </c>
      <c r="J128" s="45"/>
      <c r="L128" s="183"/>
      <c r="M128" s="238"/>
    </row>
    <row r="129" spans="2:13" ht="25.5" x14ac:dyDescent="0.2">
      <c r="B129" s="272"/>
      <c r="C129" s="132" t="s">
        <v>67</v>
      </c>
      <c r="D129" s="187"/>
      <c r="E129" s="188"/>
      <c r="F129" s="189"/>
      <c r="G129" s="189"/>
      <c r="H129" s="28">
        <f>F129*G129</f>
        <v>0</v>
      </c>
      <c r="I129" s="28">
        <f t="shared" si="4"/>
        <v>0</v>
      </c>
      <c r="J129" s="45"/>
      <c r="K129" s="221"/>
      <c r="L129" s="183"/>
      <c r="M129" s="238"/>
    </row>
    <row r="130" spans="2:13" x14ac:dyDescent="0.2">
      <c r="B130" s="272"/>
      <c r="C130" s="274" t="s">
        <v>3</v>
      </c>
      <c r="D130" s="199"/>
      <c r="E130" s="200"/>
      <c r="F130" s="201"/>
      <c r="G130" s="201"/>
      <c r="H130" s="237">
        <f t="shared" si="3"/>
        <v>0</v>
      </c>
      <c r="I130" s="42"/>
      <c r="J130" s="45"/>
      <c r="L130" s="183"/>
      <c r="M130" s="238"/>
    </row>
    <row r="131" spans="2:13" x14ac:dyDescent="0.2">
      <c r="B131" s="272"/>
      <c r="C131" s="275"/>
      <c r="D131" s="202"/>
      <c r="E131" s="200"/>
      <c r="F131" s="203"/>
      <c r="G131" s="203"/>
      <c r="H131" s="237">
        <f t="shared" si="3"/>
        <v>0</v>
      </c>
      <c r="I131" s="42"/>
      <c r="J131" s="45"/>
      <c r="L131" s="183"/>
      <c r="M131" s="238"/>
    </row>
    <row r="132" spans="2:13" x14ac:dyDescent="0.2">
      <c r="B132" s="272"/>
      <c r="C132" s="275"/>
      <c r="D132" s="202"/>
      <c r="E132" s="200"/>
      <c r="F132" s="203"/>
      <c r="G132" s="203"/>
      <c r="H132" s="237">
        <f t="shared" si="3"/>
        <v>0</v>
      </c>
      <c r="I132" s="42"/>
      <c r="J132" s="45"/>
      <c r="L132" s="183"/>
      <c r="M132" s="238"/>
    </row>
    <row r="133" spans="2:13" x14ac:dyDescent="0.2">
      <c r="B133" s="272"/>
      <c r="C133" s="275"/>
      <c r="D133" s="202"/>
      <c r="E133" s="200"/>
      <c r="F133" s="203"/>
      <c r="G133" s="203"/>
      <c r="H133" s="237">
        <f t="shared" si="3"/>
        <v>0</v>
      </c>
      <c r="I133" s="42"/>
      <c r="J133" s="45"/>
      <c r="L133" s="183"/>
      <c r="M133" s="238"/>
    </row>
    <row r="134" spans="2:13" x14ac:dyDescent="0.2">
      <c r="B134" s="272"/>
      <c r="C134" s="276"/>
      <c r="D134" s="202"/>
      <c r="E134" s="204"/>
      <c r="F134" s="203"/>
      <c r="G134" s="203"/>
      <c r="H134" s="28">
        <f t="shared" si="3"/>
        <v>0</v>
      </c>
      <c r="I134" s="28">
        <f>SUM(H130:H134)</f>
        <v>0</v>
      </c>
      <c r="J134" s="45"/>
      <c r="L134" s="183"/>
      <c r="M134" s="238"/>
    </row>
    <row r="135" spans="2:13" x14ac:dyDescent="0.2">
      <c r="B135" s="272"/>
      <c r="C135" s="274" t="s">
        <v>2</v>
      </c>
      <c r="D135" s="202"/>
      <c r="E135" s="204"/>
      <c r="F135" s="203"/>
      <c r="G135" s="203"/>
      <c r="H135" s="28">
        <f t="shared" si="3"/>
        <v>0</v>
      </c>
      <c r="I135" s="42"/>
      <c r="J135" s="45"/>
      <c r="L135" s="183"/>
      <c r="M135" s="238"/>
    </row>
    <row r="136" spans="2:13" x14ac:dyDescent="0.2">
      <c r="B136" s="272"/>
      <c r="C136" s="275"/>
      <c r="D136" s="202"/>
      <c r="E136" s="204"/>
      <c r="F136" s="203"/>
      <c r="G136" s="203"/>
      <c r="H136" s="28">
        <f t="shared" si="3"/>
        <v>0</v>
      </c>
      <c r="I136" s="42"/>
      <c r="J136" s="45"/>
      <c r="L136" s="183"/>
      <c r="M136" s="238"/>
    </row>
    <row r="137" spans="2:13" x14ac:dyDescent="0.2">
      <c r="B137" s="272"/>
      <c r="C137" s="275"/>
      <c r="D137" s="202"/>
      <c r="E137" s="204"/>
      <c r="F137" s="203"/>
      <c r="G137" s="203"/>
      <c r="H137" s="28">
        <f t="shared" si="3"/>
        <v>0</v>
      </c>
      <c r="I137" s="42"/>
      <c r="J137" s="45"/>
      <c r="L137" s="183"/>
      <c r="M137" s="238"/>
    </row>
    <row r="138" spans="2:13" ht="13.5" thickBot="1" x14ac:dyDescent="0.25">
      <c r="B138" s="272"/>
      <c r="C138" s="275"/>
      <c r="D138" s="202"/>
      <c r="E138" s="204"/>
      <c r="F138" s="203"/>
      <c r="G138" s="203"/>
      <c r="H138" s="28">
        <f t="shared" si="3"/>
        <v>0</v>
      </c>
      <c r="I138" s="42"/>
      <c r="J138" s="45"/>
      <c r="L138" s="183"/>
      <c r="M138" s="238"/>
    </row>
    <row r="139" spans="2:13" ht="13.5" thickBot="1" x14ac:dyDescent="0.25">
      <c r="B139" s="273"/>
      <c r="C139" s="277"/>
      <c r="D139" s="205"/>
      <c r="E139" s="206"/>
      <c r="F139" s="207"/>
      <c r="G139" s="207"/>
      <c r="H139" s="29">
        <f t="shared" si="3"/>
        <v>0</v>
      </c>
      <c r="I139" s="77">
        <f>SUM(H135:H139)</f>
        <v>0</v>
      </c>
      <c r="J139" s="76">
        <f>SUM(I107:I129)+I134+I139</f>
        <v>0</v>
      </c>
      <c r="L139" s="183"/>
      <c r="M139" s="238"/>
    </row>
    <row r="140" spans="2:13" x14ac:dyDescent="0.2">
      <c r="B140" s="340" t="s">
        <v>136</v>
      </c>
      <c r="C140" s="278"/>
      <c r="D140" s="196"/>
      <c r="E140" s="197"/>
      <c r="F140" s="198"/>
      <c r="G140" s="198"/>
      <c r="H140" s="37">
        <f t="shared" si="3"/>
        <v>0</v>
      </c>
      <c r="I140" s="42"/>
      <c r="J140" s="45"/>
      <c r="L140" s="183"/>
      <c r="M140" s="238"/>
    </row>
    <row r="141" spans="2:13" x14ac:dyDescent="0.2">
      <c r="B141" s="279"/>
      <c r="C141" s="280"/>
      <c r="D141" s="187"/>
      <c r="E141" s="188"/>
      <c r="F141" s="189"/>
      <c r="G141" s="189"/>
      <c r="H141" s="28">
        <f t="shared" ref="H141:H146" si="5">F141*G141</f>
        <v>0</v>
      </c>
      <c r="I141" s="42"/>
      <c r="J141" s="45"/>
      <c r="L141" s="183"/>
      <c r="M141" s="238"/>
    </row>
    <row r="142" spans="2:13" x14ac:dyDescent="0.2">
      <c r="B142" s="279"/>
      <c r="C142" s="280"/>
      <c r="D142" s="187"/>
      <c r="E142" s="188"/>
      <c r="F142" s="189"/>
      <c r="G142" s="189"/>
      <c r="H142" s="28">
        <f t="shared" si="5"/>
        <v>0</v>
      </c>
      <c r="I142" s="42"/>
      <c r="J142" s="45"/>
      <c r="L142" s="183"/>
      <c r="M142" s="238"/>
    </row>
    <row r="143" spans="2:13" x14ac:dyDescent="0.2">
      <c r="B143" s="279"/>
      <c r="C143" s="280"/>
      <c r="D143" s="187"/>
      <c r="E143" s="188"/>
      <c r="F143" s="189"/>
      <c r="G143" s="189"/>
      <c r="H143" s="28">
        <f t="shared" si="5"/>
        <v>0</v>
      </c>
      <c r="I143" s="42"/>
      <c r="J143" s="45"/>
      <c r="L143" s="183"/>
      <c r="M143" s="238"/>
    </row>
    <row r="144" spans="2:13" x14ac:dyDescent="0.2">
      <c r="B144" s="279"/>
      <c r="C144" s="280"/>
      <c r="D144" s="187"/>
      <c r="E144" s="188"/>
      <c r="F144" s="189"/>
      <c r="G144" s="189"/>
      <c r="H144" s="28">
        <f t="shared" si="5"/>
        <v>0</v>
      </c>
      <c r="I144" s="42"/>
      <c r="J144" s="45"/>
      <c r="L144" s="183"/>
      <c r="M144" s="238"/>
    </row>
    <row r="145" spans="2:13" x14ac:dyDescent="0.2">
      <c r="B145" s="279"/>
      <c r="C145" s="280"/>
      <c r="D145" s="187"/>
      <c r="E145" s="188"/>
      <c r="F145" s="189"/>
      <c r="G145" s="189"/>
      <c r="H145" s="28">
        <f t="shared" si="5"/>
        <v>0</v>
      </c>
      <c r="I145" s="42"/>
      <c r="J145" s="45"/>
      <c r="L145" s="183"/>
      <c r="M145" s="238"/>
    </row>
    <row r="146" spans="2:13" ht="13.5" thickBot="1" x14ac:dyDescent="0.25">
      <c r="B146" s="279"/>
      <c r="C146" s="280"/>
      <c r="D146" s="187"/>
      <c r="E146" s="188"/>
      <c r="F146" s="189"/>
      <c r="G146" s="189"/>
      <c r="H146" s="28">
        <f t="shared" si="5"/>
        <v>0</v>
      </c>
      <c r="I146" s="42"/>
      <c r="J146" s="45"/>
      <c r="L146" s="183"/>
      <c r="M146" s="238"/>
    </row>
    <row r="147" spans="2:13" ht="13.5" thickBot="1" x14ac:dyDescent="0.25">
      <c r="B147" s="281"/>
      <c r="C147" s="282"/>
      <c r="D147" s="193"/>
      <c r="E147" s="194"/>
      <c r="F147" s="195"/>
      <c r="G147" s="195"/>
      <c r="H147" s="29">
        <f t="shared" ref="H147:H191" si="6">F147*G147</f>
        <v>0</v>
      </c>
      <c r="I147" s="268">
        <f>SUM(H140:H147)</f>
        <v>0</v>
      </c>
      <c r="J147" s="299"/>
      <c r="L147" s="183"/>
      <c r="M147" s="238"/>
    </row>
    <row r="148" spans="2:13" x14ac:dyDescent="0.2">
      <c r="B148" s="340" t="s">
        <v>137</v>
      </c>
      <c r="C148" s="278"/>
      <c r="D148" s="208"/>
      <c r="E148" s="209"/>
      <c r="F148" s="210"/>
      <c r="G148" s="210"/>
      <c r="H148" s="38">
        <f t="shared" si="6"/>
        <v>0</v>
      </c>
      <c r="I148" s="42"/>
      <c r="J148" s="45"/>
      <c r="L148" s="183"/>
      <c r="M148" s="238"/>
    </row>
    <row r="149" spans="2:13" x14ac:dyDescent="0.2">
      <c r="B149" s="279"/>
      <c r="C149" s="280"/>
      <c r="D149" s="202"/>
      <c r="E149" s="204"/>
      <c r="F149" s="203"/>
      <c r="G149" s="203"/>
      <c r="H149" s="28">
        <f t="shared" si="6"/>
        <v>0</v>
      </c>
      <c r="I149" s="42"/>
      <c r="J149" s="45"/>
      <c r="L149" s="183"/>
      <c r="M149" s="238"/>
    </row>
    <row r="150" spans="2:13" x14ac:dyDescent="0.2">
      <c r="B150" s="279"/>
      <c r="C150" s="280"/>
      <c r="D150" s="202"/>
      <c r="E150" s="204"/>
      <c r="F150" s="203"/>
      <c r="G150" s="203"/>
      <c r="H150" s="28">
        <f t="shared" si="6"/>
        <v>0</v>
      </c>
      <c r="I150" s="42"/>
      <c r="J150" s="45"/>
      <c r="L150" s="183"/>
      <c r="M150" s="238"/>
    </row>
    <row r="151" spans="2:13" x14ac:dyDescent="0.2">
      <c r="B151" s="279"/>
      <c r="C151" s="280"/>
      <c r="D151" s="202"/>
      <c r="E151" s="204"/>
      <c r="F151" s="203"/>
      <c r="G151" s="203"/>
      <c r="H151" s="28">
        <f t="shared" si="6"/>
        <v>0</v>
      </c>
      <c r="I151" s="42"/>
      <c r="J151" s="45"/>
      <c r="L151" s="183"/>
      <c r="M151" s="238"/>
    </row>
    <row r="152" spans="2:13" x14ac:dyDescent="0.2">
      <c r="B152" s="279"/>
      <c r="C152" s="280"/>
      <c r="D152" s="202"/>
      <c r="E152" s="204"/>
      <c r="F152" s="203"/>
      <c r="G152" s="203"/>
      <c r="H152" s="28">
        <f t="shared" si="6"/>
        <v>0</v>
      </c>
      <c r="I152" s="42"/>
      <c r="J152" s="45"/>
      <c r="L152" s="183"/>
      <c r="M152" s="238"/>
    </row>
    <row r="153" spans="2:13" x14ac:dyDescent="0.2">
      <c r="B153" s="279"/>
      <c r="C153" s="280"/>
      <c r="D153" s="202"/>
      <c r="E153" s="204"/>
      <c r="F153" s="203"/>
      <c r="G153" s="203"/>
      <c r="H153" s="28">
        <f t="shared" si="6"/>
        <v>0</v>
      </c>
      <c r="I153" s="42"/>
      <c r="J153" s="45"/>
      <c r="L153" s="183"/>
      <c r="M153" s="238"/>
    </row>
    <row r="154" spans="2:13" x14ac:dyDescent="0.2">
      <c r="B154" s="279"/>
      <c r="C154" s="280"/>
      <c r="D154" s="202"/>
      <c r="E154" s="204"/>
      <c r="F154" s="203"/>
      <c r="G154" s="203"/>
      <c r="H154" s="28">
        <f t="shared" si="6"/>
        <v>0</v>
      </c>
      <c r="I154" s="42"/>
      <c r="J154" s="45"/>
      <c r="L154" s="183"/>
      <c r="M154" s="238"/>
    </row>
    <row r="155" spans="2:13" x14ac:dyDescent="0.2">
      <c r="B155" s="279"/>
      <c r="C155" s="280"/>
      <c r="D155" s="202"/>
      <c r="E155" s="204"/>
      <c r="F155" s="203"/>
      <c r="G155" s="203"/>
      <c r="H155" s="28">
        <f t="shared" si="6"/>
        <v>0</v>
      </c>
      <c r="I155" s="42"/>
      <c r="J155" s="45"/>
      <c r="L155" s="183"/>
      <c r="M155" s="238"/>
    </row>
    <row r="156" spans="2:13" ht="13.5" thickBot="1" x14ac:dyDescent="0.25">
      <c r="B156" s="279"/>
      <c r="C156" s="280"/>
      <c r="D156" s="202"/>
      <c r="E156" s="204"/>
      <c r="F156" s="203"/>
      <c r="G156" s="203"/>
      <c r="H156" s="28">
        <f t="shared" si="6"/>
        <v>0</v>
      </c>
      <c r="I156" s="42"/>
      <c r="J156" s="45"/>
      <c r="L156" s="183"/>
      <c r="M156" s="238"/>
    </row>
    <row r="157" spans="2:13" ht="13.5" thickBot="1" x14ac:dyDescent="0.25">
      <c r="B157" s="281"/>
      <c r="C157" s="282"/>
      <c r="D157" s="205"/>
      <c r="E157" s="206"/>
      <c r="F157" s="207"/>
      <c r="G157" s="207"/>
      <c r="H157" s="29">
        <f t="shared" si="6"/>
        <v>0</v>
      </c>
      <c r="I157" s="268">
        <f>SUM(H148:H157)</f>
        <v>0</v>
      </c>
      <c r="J157" s="299"/>
      <c r="L157" s="183"/>
      <c r="M157" s="238"/>
    </row>
    <row r="158" spans="2:13" x14ac:dyDescent="0.2">
      <c r="B158" s="341" t="s">
        <v>138</v>
      </c>
      <c r="C158" s="283"/>
      <c r="D158" s="190"/>
      <c r="E158" s="191"/>
      <c r="F158" s="192"/>
      <c r="G158" s="192"/>
      <c r="H158" s="38">
        <f t="shared" si="6"/>
        <v>0</v>
      </c>
      <c r="I158" s="42"/>
      <c r="J158" s="45"/>
      <c r="L158" s="183"/>
      <c r="M158" s="238"/>
    </row>
    <row r="159" spans="2:13" x14ac:dyDescent="0.2">
      <c r="B159" s="284"/>
      <c r="C159" s="285"/>
      <c r="D159" s="187"/>
      <c r="E159" s="188"/>
      <c r="F159" s="189"/>
      <c r="G159" s="189"/>
      <c r="H159" s="28">
        <f t="shared" si="6"/>
        <v>0</v>
      </c>
      <c r="I159" s="42"/>
      <c r="J159" s="45"/>
      <c r="L159" s="183"/>
      <c r="M159" s="238"/>
    </row>
    <row r="160" spans="2:13" x14ac:dyDescent="0.2">
      <c r="B160" s="284"/>
      <c r="C160" s="285"/>
      <c r="D160" s="187"/>
      <c r="E160" s="188"/>
      <c r="F160" s="189"/>
      <c r="G160" s="189"/>
      <c r="H160" s="28">
        <f t="shared" si="6"/>
        <v>0</v>
      </c>
      <c r="I160" s="42"/>
      <c r="J160" s="45"/>
      <c r="L160" s="183"/>
      <c r="M160" s="238"/>
    </row>
    <row r="161" spans="2:13" x14ac:dyDescent="0.2">
      <c r="B161" s="284"/>
      <c r="C161" s="285"/>
      <c r="D161" s="187"/>
      <c r="E161" s="188"/>
      <c r="F161" s="189"/>
      <c r="G161" s="189"/>
      <c r="H161" s="28">
        <f t="shared" si="6"/>
        <v>0</v>
      </c>
      <c r="I161" s="42"/>
      <c r="J161" s="45"/>
      <c r="L161" s="183"/>
      <c r="M161" s="238"/>
    </row>
    <row r="162" spans="2:13" x14ac:dyDescent="0.2">
      <c r="B162" s="284"/>
      <c r="C162" s="285"/>
      <c r="D162" s="187"/>
      <c r="E162" s="188"/>
      <c r="F162" s="189"/>
      <c r="G162" s="189"/>
      <c r="H162" s="28">
        <f t="shared" si="6"/>
        <v>0</v>
      </c>
      <c r="I162" s="42"/>
      <c r="J162" s="45"/>
      <c r="L162" s="183"/>
      <c r="M162" s="238"/>
    </row>
    <row r="163" spans="2:13" x14ac:dyDescent="0.2">
      <c r="B163" s="284"/>
      <c r="C163" s="285"/>
      <c r="D163" s="187"/>
      <c r="E163" s="188"/>
      <c r="F163" s="189"/>
      <c r="G163" s="189"/>
      <c r="H163" s="28">
        <f t="shared" si="6"/>
        <v>0</v>
      </c>
      <c r="I163" s="42"/>
      <c r="J163" s="45"/>
      <c r="L163" s="183"/>
      <c r="M163" s="238"/>
    </row>
    <row r="164" spans="2:13" ht="13.5" thickBot="1" x14ac:dyDescent="0.25">
      <c r="B164" s="284"/>
      <c r="C164" s="285"/>
      <c r="D164" s="187"/>
      <c r="E164" s="188"/>
      <c r="F164" s="189"/>
      <c r="G164" s="189"/>
      <c r="H164" s="28">
        <f t="shared" si="6"/>
        <v>0</v>
      </c>
      <c r="I164" s="42"/>
      <c r="J164" s="45"/>
      <c r="L164" s="183"/>
      <c r="M164" s="238"/>
    </row>
    <row r="165" spans="2:13" ht="13.5" thickBot="1" x14ac:dyDescent="0.25">
      <c r="B165" s="286"/>
      <c r="C165" s="287"/>
      <c r="D165" s="193"/>
      <c r="E165" s="194"/>
      <c r="F165" s="195"/>
      <c r="G165" s="195"/>
      <c r="H165" s="39">
        <f t="shared" si="6"/>
        <v>0</v>
      </c>
      <c r="I165" s="268">
        <f>SUM(H158:H165)</f>
        <v>0</v>
      </c>
      <c r="J165" s="299"/>
      <c r="L165" s="183"/>
      <c r="M165" s="238"/>
    </row>
    <row r="166" spans="2:13" x14ac:dyDescent="0.2">
      <c r="B166" s="341" t="s">
        <v>139</v>
      </c>
      <c r="C166" s="283"/>
      <c r="D166" s="208"/>
      <c r="E166" s="209"/>
      <c r="F166" s="210"/>
      <c r="G166" s="210"/>
      <c r="H166" s="38">
        <f t="shared" si="6"/>
        <v>0</v>
      </c>
      <c r="I166" s="42"/>
      <c r="J166" s="45"/>
      <c r="L166" s="183"/>
      <c r="M166" s="238"/>
    </row>
    <row r="167" spans="2:13" x14ac:dyDescent="0.2">
      <c r="B167" s="284"/>
      <c r="C167" s="285"/>
      <c r="D167" s="202"/>
      <c r="E167" s="204"/>
      <c r="F167" s="203"/>
      <c r="G167" s="203"/>
      <c r="H167" s="28">
        <f t="shared" si="6"/>
        <v>0</v>
      </c>
      <c r="I167" s="42"/>
      <c r="J167" s="45"/>
      <c r="L167" s="183"/>
      <c r="M167" s="238"/>
    </row>
    <row r="168" spans="2:13" x14ac:dyDescent="0.2">
      <c r="B168" s="284"/>
      <c r="C168" s="285"/>
      <c r="D168" s="202"/>
      <c r="E168" s="204"/>
      <c r="F168" s="203"/>
      <c r="G168" s="203"/>
      <c r="H168" s="28">
        <f t="shared" si="6"/>
        <v>0</v>
      </c>
      <c r="I168" s="42"/>
      <c r="J168" s="45"/>
      <c r="L168" s="183"/>
      <c r="M168" s="238"/>
    </row>
    <row r="169" spans="2:13" x14ac:dyDescent="0.2">
      <c r="B169" s="284"/>
      <c r="C169" s="285"/>
      <c r="D169" s="202"/>
      <c r="E169" s="204"/>
      <c r="F169" s="203"/>
      <c r="G169" s="203"/>
      <c r="H169" s="28">
        <f t="shared" si="6"/>
        <v>0</v>
      </c>
      <c r="I169" s="42"/>
      <c r="J169" s="45"/>
      <c r="L169" s="183"/>
      <c r="M169" s="238"/>
    </row>
    <row r="170" spans="2:13" x14ac:dyDescent="0.2">
      <c r="B170" s="284"/>
      <c r="C170" s="285"/>
      <c r="D170" s="202"/>
      <c r="E170" s="204"/>
      <c r="F170" s="203"/>
      <c r="G170" s="203"/>
      <c r="H170" s="28">
        <f t="shared" si="6"/>
        <v>0</v>
      </c>
      <c r="I170" s="42"/>
      <c r="J170" s="45"/>
      <c r="L170" s="183"/>
      <c r="M170" s="238"/>
    </row>
    <row r="171" spans="2:13" x14ac:dyDescent="0.2">
      <c r="B171" s="284"/>
      <c r="C171" s="285"/>
      <c r="D171" s="202"/>
      <c r="E171" s="204"/>
      <c r="F171" s="203"/>
      <c r="G171" s="203"/>
      <c r="H171" s="28">
        <f t="shared" si="6"/>
        <v>0</v>
      </c>
      <c r="I171" s="42"/>
      <c r="J171" s="45"/>
      <c r="L171" s="183"/>
      <c r="M171" s="238"/>
    </row>
    <row r="172" spans="2:13" ht="13.5" thickBot="1" x14ac:dyDescent="0.25">
      <c r="B172" s="284"/>
      <c r="C172" s="285"/>
      <c r="D172" s="202"/>
      <c r="E172" s="204"/>
      <c r="F172" s="203"/>
      <c r="G172" s="203"/>
      <c r="H172" s="28">
        <f t="shared" si="6"/>
        <v>0</v>
      </c>
      <c r="I172" s="42"/>
      <c r="J172" s="45"/>
      <c r="L172" s="183"/>
      <c r="M172" s="238"/>
    </row>
    <row r="173" spans="2:13" ht="13.5" thickBot="1" x14ac:dyDescent="0.25">
      <c r="B173" s="286"/>
      <c r="C173" s="287"/>
      <c r="D173" s="205"/>
      <c r="E173" s="206"/>
      <c r="F173" s="207"/>
      <c r="G173" s="207"/>
      <c r="H173" s="39">
        <f t="shared" si="6"/>
        <v>0</v>
      </c>
      <c r="I173" s="268">
        <f>SUM(H166:H173)</f>
        <v>0</v>
      </c>
      <c r="J173" s="299"/>
      <c r="L173" s="183"/>
      <c r="M173" s="238"/>
    </row>
    <row r="174" spans="2:13" x14ac:dyDescent="0.2">
      <c r="B174" s="341" t="s">
        <v>140</v>
      </c>
      <c r="C174" s="283"/>
      <c r="D174" s="190"/>
      <c r="E174" s="191"/>
      <c r="F174" s="192"/>
      <c r="G174" s="192"/>
      <c r="H174" s="38">
        <f t="shared" si="6"/>
        <v>0</v>
      </c>
      <c r="I174" s="42"/>
      <c r="J174" s="45"/>
      <c r="L174" s="183"/>
      <c r="M174" s="238"/>
    </row>
    <row r="175" spans="2:13" x14ac:dyDescent="0.2">
      <c r="B175" s="284"/>
      <c r="C175" s="285"/>
      <c r="D175" s="187"/>
      <c r="E175" s="188"/>
      <c r="F175" s="189"/>
      <c r="G175" s="189"/>
      <c r="H175" s="28">
        <f t="shared" si="6"/>
        <v>0</v>
      </c>
      <c r="I175" s="42"/>
      <c r="J175" s="45"/>
      <c r="L175" s="183"/>
      <c r="M175" s="238"/>
    </row>
    <row r="176" spans="2:13" x14ac:dyDescent="0.2">
      <c r="B176" s="284"/>
      <c r="C176" s="285"/>
      <c r="D176" s="187"/>
      <c r="E176" s="188"/>
      <c r="F176" s="189"/>
      <c r="G176" s="189"/>
      <c r="H176" s="28">
        <f t="shared" si="6"/>
        <v>0</v>
      </c>
      <c r="I176" s="42"/>
      <c r="J176" s="45"/>
      <c r="L176" s="183"/>
      <c r="M176" s="238"/>
    </row>
    <row r="177" spans="2:13" ht="13.5" thickBot="1" x14ac:dyDescent="0.25">
      <c r="B177" s="284"/>
      <c r="C177" s="285"/>
      <c r="D177" s="187"/>
      <c r="E177" s="188"/>
      <c r="F177" s="189"/>
      <c r="G177" s="189"/>
      <c r="H177" s="28">
        <f t="shared" si="6"/>
        <v>0</v>
      </c>
      <c r="I177" s="42"/>
      <c r="J177" s="45"/>
      <c r="L177" s="183"/>
      <c r="M177" s="238"/>
    </row>
    <row r="178" spans="2:13" ht="13.5" thickBot="1" x14ac:dyDescent="0.25">
      <c r="B178" s="286"/>
      <c r="C178" s="287"/>
      <c r="D178" s="193"/>
      <c r="E178" s="194"/>
      <c r="F178" s="195"/>
      <c r="G178" s="195"/>
      <c r="H178" s="39">
        <f t="shared" si="6"/>
        <v>0</v>
      </c>
      <c r="I178" s="268">
        <f>SUM(H174:H178)</f>
        <v>0</v>
      </c>
      <c r="J178" s="299"/>
      <c r="L178" s="183"/>
      <c r="M178" s="238"/>
    </row>
    <row r="179" spans="2:13" x14ac:dyDescent="0.2">
      <c r="B179" s="343" t="s">
        <v>141</v>
      </c>
      <c r="C179" s="303"/>
      <c r="D179" s="202"/>
      <c r="E179" s="204"/>
      <c r="F179" s="203"/>
      <c r="G179" s="203"/>
      <c r="H179" s="28">
        <f t="shared" si="6"/>
        <v>0</v>
      </c>
      <c r="I179" s="42"/>
      <c r="J179" s="45"/>
      <c r="L179" s="183"/>
      <c r="M179" s="238"/>
    </row>
    <row r="180" spans="2:13" x14ac:dyDescent="0.2">
      <c r="B180" s="284"/>
      <c r="C180" s="285"/>
      <c r="D180" s="202"/>
      <c r="E180" s="204"/>
      <c r="F180" s="203"/>
      <c r="G180" s="203"/>
      <c r="H180" s="28">
        <f t="shared" si="6"/>
        <v>0</v>
      </c>
      <c r="I180" s="42"/>
      <c r="J180" s="45"/>
      <c r="L180" s="183"/>
      <c r="M180" s="238"/>
    </row>
    <row r="181" spans="2:13" x14ac:dyDescent="0.2">
      <c r="B181" s="284"/>
      <c r="C181" s="285"/>
      <c r="D181" s="202"/>
      <c r="E181" s="204"/>
      <c r="F181" s="203"/>
      <c r="G181" s="203"/>
      <c r="H181" s="28">
        <f t="shared" si="6"/>
        <v>0</v>
      </c>
      <c r="I181" s="42"/>
      <c r="J181" s="45"/>
      <c r="L181" s="183"/>
      <c r="M181" s="238"/>
    </row>
    <row r="182" spans="2:13" x14ac:dyDescent="0.2">
      <c r="B182" s="284"/>
      <c r="C182" s="285"/>
      <c r="D182" s="202"/>
      <c r="E182" s="204"/>
      <c r="F182" s="203"/>
      <c r="G182" s="203"/>
      <c r="H182" s="28">
        <f t="shared" si="6"/>
        <v>0</v>
      </c>
      <c r="I182" s="42"/>
      <c r="J182" s="45"/>
      <c r="L182" s="183"/>
      <c r="M182" s="238"/>
    </row>
    <row r="183" spans="2:13" x14ac:dyDescent="0.2">
      <c r="B183" s="284"/>
      <c r="C183" s="285"/>
      <c r="D183" s="199"/>
      <c r="E183" s="204"/>
      <c r="F183" s="201"/>
      <c r="G183" s="201"/>
      <c r="H183" s="237">
        <f t="shared" si="6"/>
        <v>0</v>
      </c>
      <c r="I183" s="42"/>
      <c r="J183" s="45"/>
      <c r="L183" s="183"/>
      <c r="M183" s="238"/>
    </row>
    <row r="184" spans="2:13" x14ac:dyDescent="0.2">
      <c r="B184" s="284"/>
      <c r="C184" s="285"/>
      <c r="D184" s="199"/>
      <c r="E184" s="200"/>
      <c r="F184" s="201"/>
      <c r="G184" s="201"/>
      <c r="H184" s="237">
        <f t="shared" si="6"/>
        <v>0</v>
      </c>
      <c r="I184" s="42"/>
      <c r="J184" s="45"/>
      <c r="L184" s="183"/>
      <c r="M184" s="238"/>
    </row>
    <row r="185" spans="2:13" x14ac:dyDescent="0.2">
      <c r="B185" s="284"/>
      <c r="C185" s="285"/>
      <c r="D185" s="199"/>
      <c r="E185" s="200"/>
      <c r="F185" s="201"/>
      <c r="G185" s="201"/>
      <c r="H185" s="237">
        <f t="shared" si="6"/>
        <v>0</v>
      </c>
      <c r="I185" s="42"/>
      <c r="J185" s="45"/>
      <c r="L185" s="183"/>
      <c r="M185" s="238"/>
    </row>
    <row r="186" spans="2:13" ht="13.5" thickBot="1" x14ac:dyDescent="0.25">
      <c r="B186" s="284"/>
      <c r="C186" s="285"/>
      <c r="D186" s="199"/>
      <c r="E186" s="200"/>
      <c r="F186" s="201"/>
      <c r="G186" s="201"/>
      <c r="H186" s="237">
        <f>F186*G186</f>
        <v>0</v>
      </c>
      <c r="I186" s="42"/>
      <c r="J186" s="45"/>
      <c r="L186" s="183"/>
      <c r="M186" s="238"/>
    </row>
    <row r="187" spans="2:13" ht="13.5" thickBot="1" x14ac:dyDescent="0.25">
      <c r="B187" s="286"/>
      <c r="C187" s="287"/>
      <c r="D187" s="205"/>
      <c r="E187" s="206"/>
      <c r="F187" s="207"/>
      <c r="G187" s="207"/>
      <c r="H187" s="39">
        <f t="shared" si="6"/>
        <v>0</v>
      </c>
      <c r="I187" s="268">
        <f>SUM(H179:H187)</f>
        <v>0</v>
      </c>
      <c r="J187" s="299"/>
      <c r="L187" s="183"/>
      <c r="M187" s="238"/>
    </row>
    <row r="188" spans="2:13" x14ac:dyDescent="0.2">
      <c r="B188" s="341" t="s">
        <v>142</v>
      </c>
      <c r="C188" s="283"/>
      <c r="D188" s="190"/>
      <c r="E188" s="191"/>
      <c r="F188" s="192"/>
      <c r="G188" s="192"/>
      <c r="H188" s="38">
        <f t="shared" si="6"/>
        <v>0</v>
      </c>
      <c r="I188" s="42"/>
      <c r="J188" s="45"/>
      <c r="L188" s="183"/>
      <c r="M188" s="238"/>
    </row>
    <row r="189" spans="2:13" ht="13.5" thickBot="1" x14ac:dyDescent="0.25">
      <c r="B189" s="284"/>
      <c r="C189" s="285"/>
      <c r="D189" s="187"/>
      <c r="E189" s="188"/>
      <c r="F189" s="189"/>
      <c r="G189" s="189"/>
      <c r="H189" s="28">
        <f t="shared" si="6"/>
        <v>0</v>
      </c>
      <c r="I189" s="42"/>
      <c r="J189" s="45"/>
      <c r="L189" s="183"/>
      <c r="M189" s="238"/>
    </row>
    <row r="190" spans="2:13" ht="13.5" thickBot="1" x14ac:dyDescent="0.25">
      <c r="B190" s="286"/>
      <c r="C190" s="287"/>
      <c r="D190" s="193"/>
      <c r="E190" s="194"/>
      <c r="F190" s="195"/>
      <c r="G190" s="195"/>
      <c r="H190" s="39">
        <f t="shared" si="6"/>
        <v>0</v>
      </c>
      <c r="I190" s="268">
        <f>SUM(H188:H190)</f>
        <v>0</v>
      </c>
      <c r="J190" s="299"/>
      <c r="L190" s="183"/>
      <c r="M190" s="238"/>
    </row>
    <row r="191" spans="2:13" x14ac:dyDescent="0.2">
      <c r="B191" s="342" t="s">
        <v>143</v>
      </c>
      <c r="C191" s="290"/>
      <c r="D191" s="208"/>
      <c r="E191" s="209"/>
      <c r="F191" s="210"/>
      <c r="G191" s="210"/>
      <c r="H191" s="38">
        <f t="shared" si="6"/>
        <v>0</v>
      </c>
      <c r="I191" s="26"/>
      <c r="J191" s="27"/>
      <c r="L191" s="183"/>
      <c r="M191" s="238"/>
    </row>
    <row r="192" spans="2:13" ht="13.5" thickBot="1" x14ac:dyDescent="0.25">
      <c r="B192" s="291"/>
      <c r="C192" s="292"/>
      <c r="D192" s="202"/>
      <c r="E192" s="204"/>
      <c r="F192" s="203"/>
      <c r="G192" s="203"/>
      <c r="H192" s="28">
        <f>F192*G192</f>
        <v>0</v>
      </c>
      <c r="I192" s="26"/>
      <c r="J192" s="27"/>
      <c r="L192" s="183"/>
      <c r="M192" s="238"/>
    </row>
    <row r="193" spans="2:13" ht="13.5" thickBot="1" x14ac:dyDescent="0.25">
      <c r="B193" s="293"/>
      <c r="C193" s="294"/>
      <c r="D193" s="205"/>
      <c r="E193" s="206"/>
      <c r="F193" s="207"/>
      <c r="G193" s="207"/>
      <c r="H193" s="39">
        <f>F193*G193</f>
        <v>0</v>
      </c>
      <c r="I193" s="268">
        <f>SUM(H191:H193)</f>
        <v>0</v>
      </c>
      <c r="J193" s="299"/>
      <c r="L193" s="183"/>
      <c r="M193" s="238"/>
    </row>
    <row r="194" spans="2:13" ht="13.5" thickBot="1" x14ac:dyDescent="0.25">
      <c r="F194" s="43"/>
      <c r="H194" s="42"/>
      <c r="I194" s="42"/>
      <c r="J194" s="45"/>
      <c r="L194" s="183"/>
      <c r="M194" s="238"/>
    </row>
    <row r="195" spans="2:13" ht="13.5" thickBot="1" x14ac:dyDescent="0.25">
      <c r="B195" s="97" t="s">
        <v>19</v>
      </c>
      <c r="C195" s="98"/>
      <c r="D195" s="223"/>
      <c r="E195" s="224"/>
      <c r="F195" s="225"/>
      <c r="G195" s="226"/>
      <c r="H195" s="227">
        <f>SUM(H107:H193)</f>
        <v>0</v>
      </c>
      <c r="I195" s="300">
        <f>SUM(J139+I147+I157+I165+I173+I178+I187+I190+I193)</f>
        <v>0</v>
      </c>
      <c r="J195" s="299"/>
      <c r="L195" s="183"/>
      <c r="M195" s="238"/>
    </row>
    <row r="196" spans="2:13" x14ac:dyDescent="0.2">
      <c r="I196" s="46"/>
      <c r="J196" s="31"/>
    </row>
    <row r="197" spans="2:13" x14ac:dyDescent="0.2">
      <c r="I197" s="46"/>
      <c r="J197" s="31"/>
    </row>
  </sheetData>
  <sheetProtection password="DF06" sheet="1" objects="1" scenarios="1" formatColumns="0" formatRows="0"/>
  <mergeCells count="41">
    <mergeCell ref="I195:J195"/>
    <mergeCell ref="B174:C178"/>
    <mergeCell ref="I178:J178"/>
    <mergeCell ref="B179:C187"/>
    <mergeCell ref="I187:J187"/>
    <mergeCell ref="B188:C190"/>
    <mergeCell ref="I190:J190"/>
    <mergeCell ref="B158:C165"/>
    <mergeCell ref="I165:J165"/>
    <mergeCell ref="B166:C173"/>
    <mergeCell ref="I173:J173"/>
    <mergeCell ref="B191:C193"/>
    <mergeCell ref="I193:J193"/>
    <mergeCell ref="B140:C147"/>
    <mergeCell ref="I147:J147"/>
    <mergeCell ref="B148:C157"/>
    <mergeCell ref="I157:J157"/>
    <mergeCell ref="B82:C90"/>
    <mergeCell ref="I90:J90"/>
    <mergeCell ref="B91:C93"/>
    <mergeCell ref="B94:C96"/>
    <mergeCell ref="I96:J96"/>
    <mergeCell ref="I93:J93"/>
    <mergeCell ref="B43:C50"/>
    <mergeCell ref="I50:J50"/>
    <mergeCell ref="B51:C60"/>
    <mergeCell ref="I60:J60"/>
    <mergeCell ref="B3:C3"/>
    <mergeCell ref="B10:B42"/>
    <mergeCell ref="C33:C37"/>
    <mergeCell ref="C38:C42"/>
    <mergeCell ref="B61:C68"/>
    <mergeCell ref="I68:J68"/>
    <mergeCell ref="B69:C76"/>
    <mergeCell ref="I76:J76"/>
    <mergeCell ref="B77:C81"/>
    <mergeCell ref="I81:J81"/>
    <mergeCell ref="B107:B139"/>
    <mergeCell ref="C130:C134"/>
    <mergeCell ref="C135:C139"/>
    <mergeCell ref="I98:J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2015-08-19T17:47:47Z</cp:lastPrinted>
  <dcterms:created xsi:type="dcterms:W3CDTF">2007-07-31T21:27:49Z</dcterms:created>
  <dcterms:modified xsi:type="dcterms:W3CDTF">2016-09-09T19:36:52Z</dcterms:modified>
</cp:coreProperties>
</file>