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/>
</workbook>
</file>

<file path=xl/calcChain.xml><?xml version="1.0" encoding="utf-8"?>
<calcChain xmlns="http://schemas.openxmlformats.org/spreadsheetml/2006/main">
  <c r="F140" i="70" l="1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D9" i="57"/>
  <c r="D6" i="57"/>
  <c r="G51" i="57"/>
  <c r="J51" i="57"/>
  <c r="F69" i="57"/>
  <c r="D51" i="57"/>
  <c r="D10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<sst xmlns="http://schemas.openxmlformats.org/spreadsheetml/2006/main" count="1055" uniqueCount="141">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</sst>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 applyProtection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abSelected="1" workbookViewId="0">
      <selection activeCell="N7" sqref="N7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2018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5" t="str">
        <f>'Memoria Aporte FIA al Ejecutor'!C6</f>
        <v>Coordinador Principal: indicar nombre aquí</v>
      </c>
      <c r="C4" s="267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5" t="str">
        <f>'Memoria Aporte FIA al Ejecutor'!C7</f>
        <v>Coordinador Alterno: indicar nombre aquí</v>
      </c>
      <c r="C5" s="267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5" t="str">
        <f>'Memoria Aporte FIA al Ejecutor'!C8</f>
        <v>Equipo Técnico 1: indicar nombre aquí</v>
      </c>
      <c r="C6" s="267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5" t="str">
        <f>'Memoria Aporte FIA al Ejecutor'!C9</f>
        <v>Equipo Técnico 2: indicar nombre aquí</v>
      </c>
      <c r="C7" s="267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5" t="str">
        <f>'Memoria Aporte FIA al Ejecutor'!C10</f>
        <v>Equipo Técnico 3: indicar nombre aquí</v>
      </c>
      <c r="C8" s="267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5" t="str">
        <f>'Memoria Aporte FIA al Ejecutor'!C11</f>
        <v>Equipo Técnico 4: indicar nombre aquí</v>
      </c>
      <c r="C9" s="267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5" t="str">
        <f>'Memoria Aporte FIA al Ejecutor'!C12</f>
        <v>Equipo Técnico 5: indicar nombre aquí</v>
      </c>
      <c r="C10" s="267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5" t="str">
        <f>'Memoria Aporte FIA al Ejecutor'!C13</f>
        <v>Equipo Técnico 6: indicar nombre aquí</v>
      </c>
      <c r="C11" s="267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5" t="str">
        <f>'Memoria Aporte FIA al Ejecutor'!C14</f>
        <v>Equipo Técnico 7: indicar nombre aquí</v>
      </c>
      <c r="C12" s="267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5" t="str">
        <f>'Memoria Aporte FIA al Ejecutor'!C15</f>
        <v>Equipo Técnico 8: indicar nombre aquí</v>
      </c>
      <c r="C13" s="267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5" t="str">
        <f>'Memoria Aporte FIA al Ejecutor'!C16</f>
        <v>Equipo Técnico 9: indicar nombre aquí</v>
      </c>
      <c r="C14" s="267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5" t="str">
        <f>'Memoria Aporte FIA al Ejecutor'!C17</f>
        <v>Equipo Técnico 10: indicar nombre aquí</v>
      </c>
      <c r="C15" s="267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5" t="str">
        <f>'Memoria Aporte FIA al Ejecutor'!C18</f>
        <v>Equipo Técnico 11: indicar nombre aquí</v>
      </c>
      <c r="C16" s="267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5" t="str">
        <f>'Memoria Aporte FIA al Ejecutor'!C19</f>
        <v>Equipo Técnico 12: indicar nombre aquí</v>
      </c>
      <c r="C17" s="267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5" t="str">
        <f>'Memoria Aporte FIA al Ejecutor'!C20</f>
        <v>Equipo Técnico 13: indicar nombre aquí</v>
      </c>
      <c r="C18" s="267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5" t="str">
        <f>'Memoria Aporte FIA al Ejecutor'!C21</f>
        <v>Equipo Técnico 14: indicar nombre aquí</v>
      </c>
      <c r="C19" s="267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5" t="str">
        <f>'Memoria Aporte FIA al Ejecutor'!C22</f>
        <v>Equipo Técnico 15: indicar nombre aquí</v>
      </c>
      <c r="C20" s="267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5" t="str">
        <f>'Memoria Aporte FIA al Ejecutor'!C23</f>
        <v>Equipo Técnico 16: indicar nombre aquí</v>
      </c>
      <c r="C21" s="267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5" t="str">
        <f>'Memoria Aporte FIA al Ejecutor'!C24</f>
        <v>Equipo Técnico 17: indicar nombre aquí</v>
      </c>
      <c r="C22" s="267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5" t="str">
        <f>'Memoria Aporte FIA al Ejecutor'!C25</f>
        <v>Equipo Técnico 18: indicar nombre aquí</v>
      </c>
      <c r="C23" s="267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5" t="str">
        <f>'Memoria Aporte FIA al Ejecutor'!C26</f>
        <v>Equipo Técnico 19: indicar nombre aquí</v>
      </c>
      <c r="C24" s="267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5" t="str">
        <f>'Memoria Aporte FIA al Ejecutor'!C27</f>
        <v>Equipo Técnico 20: indicar nombre aquí</v>
      </c>
      <c r="C25" s="267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43101</v>
      </c>
      <c r="G26" s="172">
        <f>F27+1</f>
        <v>43132</v>
      </c>
      <c r="H26" s="172">
        <f t="shared" ref="H26:Q26" si="3">G27+1</f>
        <v>43160</v>
      </c>
      <c r="I26" s="172">
        <f t="shared" si="3"/>
        <v>43191</v>
      </c>
      <c r="J26" s="172">
        <f t="shared" si="3"/>
        <v>43221</v>
      </c>
      <c r="K26" s="172">
        <f t="shared" si="3"/>
        <v>43252</v>
      </c>
      <c r="L26" s="172">
        <f t="shared" si="3"/>
        <v>43282</v>
      </c>
      <c r="M26" s="172">
        <f t="shared" si="3"/>
        <v>43313</v>
      </c>
      <c r="N26" s="172">
        <f t="shared" si="3"/>
        <v>43344</v>
      </c>
      <c r="O26" s="172">
        <f t="shared" si="3"/>
        <v>43374</v>
      </c>
      <c r="P26" s="172">
        <f t="shared" si="3"/>
        <v>43405</v>
      </c>
      <c r="Q26" s="172">
        <f t="shared" si="3"/>
        <v>43435</v>
      </c>
      <c r="U26" s="156">
        <v>2</v>
      </c>
      <c r="V26" s="173">
        <f>F26</f>
        <v>43101</v>
      </c>
      <c r="W26" s="173">
        <f t="shared" ref="W26:AG26" si="4">G26</f>
        <v>43132</v>
      </c>
      <c r="X26" s="173">
        <f t="shared" si="4"/>
        <v>43160</v>
      </c>
      <c r="Y26" s="173">
        <f t="shared" si="4"/>
        <v>43191</v>
      </c>
      <c r="Z26" s="173">
        <f t="shared" si="4"/>
        <v>43221</v>
      </c>
      <c r="AA26" s="173">
        <f t="shared" si="4"/>
        <v>43252</v>
      </c>
      <c r="AB26" s="173">
        <f t="shared" si="4"/>
        <v>43282</v>
      </c>
      <c r="AC26" s="173">
        <f t="shared" si="4"/>
        <v>43313</v>
      </c>
      <c r="AD26" s="173">
        <f t="shared" si="4"/>
        <v>43344</v>
      </c>
      <c r="AE26" s="173">
        <f t="shared" si="4"/>
        <v>43374</v>
      </c>
      <c r="AF26" s="173">
        <f t="shared" si="4"/>
        <v>43405</v>
      </c>
      <c r="AG26" s="173">
        <f t="shared" si="4"/>
        <v>43435</v>
      </c>
    </row>
    <row r="27" spans="2:33" hidden="1" outlineLevel="1" x14ac:dyDescent="0.2">
      <c r="C27" s="174"/>
      <c r="F27" s="171">
        <f>EDATE(F26,1)-1</f>
        <v>43131</v>
      </c>
      <c r="G27" s="171">
        <f t="shared" ref="G27:Q27" si="5">EDATE(G26,1)-1</f>
        <v>43159</v>
      </c>
      <c r="H27" s="171">
        <f t="shared" si="5"/>
        <v>43190</v>
      </c>
      <c r="I27" s="171">
        <f t="shared" si="5"/>
        <v>43220</v>
      </c>
      <c r="J27" s="171">
        <f t="shared" si="5"/>
        <v>43251</v>
      </c>
      <c r="K27" s="171">
        <f t="shared" si="5"/>
        <v>43281</v>
      </c>
      <c r="L27" s="171">
        <f t="shared" si="5"/>
        <v>43312</v>
      </c>
      <c r="M27" s="171">
        <f t="shared" si="5"/>
        <v>43343</v>
      </c>
      <c r="N27" s="171">
        <f t="shared" si="5"/>
        <v>43373</v>
      </c>
      <c r="O27" s="171">
        <f t="shared" si="5"/>
        <v>43404</v>
      </c>
      <c r="P27" s="171">
        <f t="shared" si="5"/>
        <v>43434</v>
      </c>
      <c r="Q27" s="171">
        <f t="shared" si="5"/>
        <v>43465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2019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5" t="str">
        <f>'Memoria Aporte FIA al Ejecutor'!C6</f>
        <v>Coordinador Principal: indicar nombre aquí</v>
      </c>
      <c r="C31" s="266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5" t="str">
        <f>'Memoria Aporte FIA al Ejecutor'!C7</f>
        <v>Coordinador Alterno: indicar nombre aquí</v>
      </c>
      <c r="C32" s="266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5" t="str">
        <f>'Memoria Aporte FIA al Ejecutor'!C8</f>
        <v>Equipo Técnico 1: indicar nombre aquí</v>
      </c>
      <c r="C33" s="266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5" t="str">
        <f>'Memoria Aporte FIA al Ejecutor'!C9</f>
        <v>Equipo Técnico 2: indicar nombre aquí</v>
      </c>
      <c r="C34" s="266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5" t="str">
        <f>'Memoria Aporte FIA al Ejecutor'!C10</f>
        <v>Equipo Técnico 3: indicar nombre aquí</v>
      </c>
      <c r="C35" s="266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5" t="str">
        <f>'Memoria Aporte FIA al Ejecutor'!C11</f>
        <v>Equipo Técnico 4: indicar nombre aquí</v>
      </c>
      <c r="C36" s="266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5" t="str">
        <f>'Memoria Aporte FIA al Ejecutor'!C12</f>
        <v>Equipo Técnico 5: indicar nombre aquí</v>
      </c>
      <c r="C37" s="266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5" t="str">
        <f>'Memoria Aporte FIA al Ejecutor'!C13</f>
        <v>Equipo Técnico 6: indicar nombre aquí</v>
      </c>
      <c r="C38" s="266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5" t="str">
        <f>'Memoria Aporte FIA al Ejecutor'!C14</f>
        <v>Equipo Técnico 7: indicar nombre aquí</v>
      </c>
      <c r="C39" s="266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5" t="str">
        <f>'Memoria Aporte FIA al Ejecutor'!C15</f>
        <v>Equipo Técnico 8: indicar nombre aquí</v>
      </c>
      <c r="C40" s="266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5" t="str">
        <f>'Memoria Aporte FIA al Ejecutor'!C16</f>
        <v>Equipo Técnico 9: indicar nombre aquí</v>
      </c>
      <c r="C41" s="266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5" t="str">
        <f>'Memoria Aporte FIA al Ejecutor'!C17</f>
        <v>Equipo Técnico 10: indicar nombre aquí</v>
      </c>
      <c r="C42" s="266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5" t="str">
        <f>'Memoria Aporte FIA al Ejecutor'!C18</f>
        <v>Equipo Técnico 11: indicar nombre aquí</v>
      </c>
      <c r="C43" s="266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5" t="str">
        <f>'Memoria Aporte FIA al Ejecutor'!C19</f>
        <v>Equipo Técnico 12: indicar nombre aquí</v>
      </c>
      <c r="C44" s="266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5" t="str">
        <f>'Memoria Aporte FIA al Ejecutor'!C20</f>
        <v>Equipo Técnico 13: indicar nombre aquí</v>
      </c>
      <c r="C45" s="266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5" t="str">
        <f>'Memoria Aporte FIA al Ejecutor'!C21</f>
        <v>Equipo Técnico 14: indicar nombre aquí</v>
      </c>
      <c r="C46" s="266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5" t="str">
        <f>'Memoria Aporte FIA al Ejecutor'!C22</f>
        <v>Equipo Técnico 15: indicar nombre aquí</v>
      </c>
      <c r="C47" s="266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5" t="str">
        <f>'Memoria Aporte FIA al Ejecutor'!C23</f>
        <v>Equipo Técnico 16: indicar nombre aquí</v>
      </c>
      <c r="C48" s="266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5" t="str">
        <f>'Memoria Aporte FIA al Ejecutor'!C24</f>
        <v>Equipo Técnico 17: indicar nombre aquí</v>
      </c>
      <c r="C49" s="266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5" t="str">
        <f>'Memoria Aporte FIA al Ejecutor'!C25</f>
        <v>Equipo Técnico 18: indicar nombre aquí</v>
      </c>
      <c r="C50" s="266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5" t="str">
        <f>'Memoria Aporte FIA al Ejecutor'!C26</f>
        <v>Equipo Técnico 19: indicar nombre aquí</v>
      </c>
      <c r="C51" s="266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5" t="str">
        <f>'Memoria Aporte FIA al Ejecutor'!C27</f>
        <v>Equipo Técnico 20: indicar nombre aquí</v>
      </c>
      <c r="C52" s="266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43466</v>
      </c>
      <c r="G53" s="172">
        <f>F54+1</f>
        <v>43497</v>
      </c>
      <c r="H53" s="172">
        <f t="shared" ref="H53:Q53" si="9">G54+1</f>
        <v>43525</v>
      </c>
      <c r="I53" s="172">
        <f t="shared" si="9"/>
        <v>43556</v>
      </c>
      <c r="J53" s="172">
        <f t="shared" si="9"/>
        <v>43586</v>
      </c>
      <c r="K53" s="172">
        <f t="shared" si="9"/>
        <v>43617</v>
      </c>
      <c r="L53" s="172">
        <f t="shared" si="9"/>
        <v>43647</v>
      </c>
      <c r="M53" s="172">
        <f t="shared" si="9"/>
        <v>43678</v>
      </c>
      <c r="N53" s="172">
        <f t="shared" si="9"/>
        <v>43709</v>
      </c>
      <c r="O53" s="172">
        <f t="shared" si="9"/>
        <v>43739</v>
      </c>
      <c r="P53" s="172">
        <f t="shared" si="9"/>
        <v>43770</v>
      </c>
      <c r="Q53" s="172">
        <f t="shared" si="9"/>
        <v>43800</v>
      </c>
      <c r="U53" s="156">
        <v>2</v>
      </c>
      <c r="V53" s="173">
        <f>F53</f>
        <v>43466</v>
      </c>
      <c r="W53" s="173">
        <f t="shared" ref="W53:AG53" si="10">G53</f>
        <v>43497</v>
      </c>
      <c r="X53" s="173">
        <f t="shared" si="10"/>
        <v>43525</v>
      </c>
      <c r="Y53" s="173">
        <f t="shared" si="10"/>
        <v>43556</v>
      </c>
      <c r="Z53" s="173">
        <f t="shared" si="10"/>
        <v>43586</v>
      </c>
      <c r="AA53" s="173">
        <f t="shared" si="10"/>
        <v>43617</v>
      </c>
      <c r="AB53" s="173">
        <f t="shared" si="10"/>
        <v>43647</v>
      </c>
      <c r="AC53" s="173">
        <f t="shared" si="10"/>
        <v>43678</v>
      </c>
      <c r="AD53" s="173">
        <f t="shared" si="10"/>
        <v>43709</v>
      </c>
      <c r="AE53" s="173">
        <f t="shared" si="10"/>
        <v>43739</v>
      </c>
      <c r="AF53" s="173">
        <f t="shared" si="10"/>
        <v>43770</v>
      </c>
      <c r="AG53" s="173">
        <f t="shared" si="10"/>
        <v>43800</v>
      </c>
    </row>
    <row r="54" spans="2:33" hidden="1" outlineLevel="1" x14ac:dyDescent="0.2">
      <c r="C54" s="153"/>
      <c r="F54" s="171">
        <f>EDATE(F53,1)-1</f>
        <v>43496</v>
      </c>
      <c r="G54" s="171">
        <f>EDATE(G53,1)-1</f>
        <v>43524</v>
      </c>
      <c r="H54" s="171">
        <f t="shared" ref="H54:Q54" si="11">EDATE(H53,1)-1</f>
        <v>43555</v>
      </c>
      <c r="I54" s="171">
        <f t="shared" si="11"/>
        <v>43585</v>
      </c>
      <c r="J54" s="171">
        <f t="shared" si="11"/>
        <v>43616</v>
      </c>
      <c r="K54" s="171">
        <f t="shared" si="11"/>
        <v>43646</v>
      </c>
      <c r="L54" s="171">
        <f t="shared" si="11"/>
        <v>43677</v>
      </c>
      <c r="M54" s="171">
        <f t="shared" si="11"/>
        <v>43708</v>
      </c>
      <c r="N54" s="171">
        <f t="shared" si="11"/>
        <v>43738</v>
      </c>
      <c r="O54" s="171">
        <f t="shared" si="11"/>
        <v>43769</v>
      </c>
      <c r="P54" s="171">
        <f t="shared" si="11"/>
        <v>43799</v>
      </c>
      <c r="Q54" s="171">
        <f t="shared" si="11"/>
        <v>43830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2020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5" t="str">
        <f>'Memoria Aporte FIA al Ejecutor'!C6</f>
        <v>Coordinador Principal: indicar nombre aquí</v>
      </c>
      <c r="C58" s="266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5" t="str">
        <f>'Memoria Aporte FIA al Ejecutor'!C7</f>
        <v>Coordinador Alterno: indicar nombre aquí</v>
      </c>
      <c r="C59" s="266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5" t="str">
        <f>'Memoria Aporte FIA al Ejecutor'!C8</f>
        <v>Equipo Técnico 1: indicar nombre aquí</v>
      </c>
      <c r="C60" s="266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5" t="str">
        <f>'Memoria Aporte FIA al Ejecutor'!C9</f>
        <v>Equipo Técnico 2: indicar nombre aquí</v>
      </c>
      <c r="C61" s="266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5" t="str">
        <f>'Memoria Aporte FIA al Ejecutor'!C10</f>
        <v>Equipo Técnico 3: indicar nombre aquí</v>
      </c>
      <c r="C62" s="266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5" t="str">
        <f>'Memoria Aporte FIA al Ejecutor'!C11</f>
        <v>Equipo Técnico 4: indicar nombre aquí</v>
      </c>
      <c r="C63" s="266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5" t="str">
        <f>'Memoria Aporte FIA al Ejecutor'!C12</f>
        <v>Equipo Técnico 5: indicar nombre aquí</v>
      </c>
      <c r="C64" s="266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5" t="str">
        <f>'Memoria Aporte FIA al Ejecutor'!C13</f>
        <v>Equipo Técnico 6: indicar nombre aquí</v>
      </c>
      <c r="C65" s="266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5" t="str">
        <f>'Memoria Aporte FIA al Ejecutor'!C14</f>
        <v>Equipo Técnico 7: indicar nombre aquí</v>
      </c>
      <c r="C66" s="266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5" t="str">
        <f>'Memoria Aporte FIA al Ejecutor'!C15</f>
        <v>Equipo Técnico 8: indicar nombre aquí</v>
      </c>
      <c r="C67" s="266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5" t="str">
        <f>'Memoria Aporte FIA al Ejecutor'!C16</f>
        <v>Equipo Técnico 9: indicar nombre aquí</v>
      </c>
      <c r="C68" s="266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5" t="str">
        <f>'Memoria Aporte FIA al Ejecutor'!C17</f>
        <v>Equipo Técnico 10: indicar nombre aquí</v>
      </c>
      <c r="C69" s="266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5" t="str">
        <f>'Memoria Aporte FIA al Ejecutor'!C18</f>
        <v>Equipo Técnico 11: indicar nombre aquí</v>
      </c>
      <c r="C70" s="266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5" t="str">
        <f>'Memoria Aporte FIA al Ejecutor'!C19</f>
        <v>Equipo Técnico 12: indicar nombre aquí</v>
      </c>
      <c r="C71" s="266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5" t="str">
        <f>'Memoria Aporte FIA al Ejecutor'!C20</f>
        <v>Equipo Técnico 13: indicar nombre aquí</v>
      </c>
      <c r="C72" s="266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5" t="str">
        <f>'Memoria Aporte FIA al Ejecutor'!C21</f>
        <v>Equipo Técnico 14: indicar nombre aquí</v>
      </c>
      <c r="C73" s="266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5" t="str">
        <f>'Memoria Aporte FIA al Ejecutor'!C22</f>
        <v>Equipo Técnico 15: indicar nombre aquí</v>
      </c>
      <c r="C74" s="266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5" t="str">
        <f>'Memoria Aporte FIA al Ejecutor'!C23</f>
        <v>Equipo Técnico 16: indicar nombre aquí</v>
      </c>
      <c r="C75" s="266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5" t="str">
        <f>'Memoria Aporte FIA al Ejecutor'!C24</f>
        <v>Equipo Técnico 17: indicar nombre aquí</v>
      </c>
      <c r="C76" s="266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5" t="str">
        <f>'Memoria Aporte FIA al Ejecutor'!C25</f>
        <v>Equipo Técnico 18: indicar nombre aquí</v>
      </c>
      <c r="C77" s="266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5" t="str">
        <f>'Memoria Aporte FIA al Ejecutor'!C26</f>
        <v>Equipo Técnico 19: indicar nombre aquí</v>
      </c>
      <c r="C78" s="266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5" t="str">
        <f>'Memoria Aporte FIA al Ejecutor'!C27</f>
        <v>Equipo Técnico 20: indicar nombre aquí</v>
      </c>
      <c r="C79" s="266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43831</v>
      </c>
      <c r="G80" s="172">
        <f>F81+1</f>
        <v>43862</v>
      </c>
      <c r="H80" s="172">
        <f t="shared" ref="H80:Q80" si="15">G81+1</f>
        <v>43891</v>
      </c>
      <c r="I80" s="172">
        <f t="shared" si="15"/>
        <v>43922</v>
      </c>
      <c r="J80" s="172">
        <f t="shared" si="15"/>
        <v>43952</v>
      </c>
      <c r="K80" s="172">
        <f t="shared" si="15"/>
        <v>43983</v>
      </c>
      <c r="L80" s="172">
        <f t="shared" si="15"/>
        <v>44013</v>
      </c>
      <c r="M80" s="172">
        <f t="shared" si="15"/>
        <v>44044</v>
      </c>
      <c r="N80" s="172">
        <f t="shared" si="15"/>
        <v>44075</v>
      </c>
      <c r="O80" s="172">
        <f t="shared" si="15"/>
        <v>44105</v>
      </c>
      <c r="P80" s="172">
        <f t="shared" si="15"/>
        <v>44136</v>
      </c>
      <c r="Q80" s="172">
        <f t="shared" si="15"/>
        <v>44166</v>
      </c>
      <c r="U80" s="156">
        <v>2</v>
      </c>
      <c r="V80" s="173">
        <f>F80</f>
        <v>43831</v>
      </c>
      <c r="W80" s="173">
        <f t="shared" ref="W80:AG80" si="16">G80</f>
        <v>43862</v>
      </c>
      <c r="X80" s="173">
        <f t="shared" si="16"/>
        <v>43891</v>
      </c>
      <c r="Y80" s="173">
        <f t="shared" si="16"/>
        <v>43922</v>
      </c>
      <c r="Z80" s="173">
        <f t="shared" si="16"/>
        <v>43952</v>
      </c>
      <c r="AA80" s="173">
        <f t="shared" si="16"/>
        <v>43983</v>
      </c>
      <c r="AB80" s="173">
        <f t="shared" si="16"/>
        <v>44013</v>
      </c>
      <c r="AC80" s="173">
        <f t="shared" si="16"/>
        <v>44044</v>
      </c>
      <c r="AD80" s="173">
        <f t="shared" si="16"/>
        <v>44075</v>
      </c>
      <c r="AE80" s="173">
        <f t="shared" si="16"/>
        <v>44105</v>
      </c>
      <c r="AF80" s="173">
        <f t="shared" si="16"/>
        <v>44136</v>
      </c>
      <c r="AG80" s="173">
        <f t="shared" si="16"/>
        <v>44166</v>
      </c>
    </row>
    <row r="81" spans="2:33" hidden="1" outlineLevel="1" x14ac:dyDescent="0.2">
      <c r="C81" s="153"/>
      <c r="F81" s="171">
        <f>EDATE(F80,1)-1</f>
        <v>43861</v>
      </c>
      <c r="G81" s="171">
        <f>EDATE(G80,1)-1</f>
        <v>43890</v>
      </c>
      <c r="H81" s="171">
        <f t="shared" ref="H81:Q81" si="17">EDATE(H80,1)-1</f>
        <v>43921</v>
      </c>
      <c r="I81" s="171">
        <f t="shared" si="17"/>
        <v>43951</v>
      </c>
      <c r="J81" s="171">
        <f t="shared" si="17"/>
        <v>43982</v>
      </c>
      <c r="K81" s="171">
        <f t="shared" si="17"/>
        <v>44012</v>
      </c>
      <c r="L81" s="171">
        <f t="shared" si="17"/>
        <v>44043</v>
      </c>
      <c r="M81" s="171">
        <f t="shared" si="17"/>
        <v>44074</v>
      </c>
      <c r="N81" s="171">
        <f t="shared" si="17"/>
        <v>44104</v>
      </c>
      <c r="O81" s="171">
        <f t="shared" si="17"/>
        <v>44135</v>
      </c>
      <c r="P81" s="171">
        <f t="shared" si="17"/>
        <v>44165</v>
      </c>
      <c r="Q81" s="171">
        <f t="shared" si="17"/>
        <v>44196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2021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5" t="str">
        <f>'Memoria Aporte FIA al Ejecutor'!C6</f>
        <v>Coordinador Principal: indicar nombre aquí</v>
      </c>
      <c r="C85" s="266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5" t="str">
        <f>'Memoria Aporte FIA al Ejecutor'!C7</f>
        <v>Coordinador Alterno: indicar nombre aquí</v>
      </c>
      <c r="C86" s="266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5" t="str">
        <f>'Memoria Aporte FIA al Ejecutor'!C8</f>
        <v>Equipo Técnico 1: indicar nombre aquí</v>
      </c>
      <c r="C87" s="266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5" t="str">
        <f>'Memoria Aporte FIA al Ejecutor'!C9</f>
        <v>Equipo Técnico 2: indicar nombre aquí</v>
      </c>
      <c r="C88" s="266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5" t="str">
        <f>'Memoria Aporte FIA al Ejecutor'!C10</f>
        <v>Equipo Técnico 3: indicar nombre aquí</v>
      </c>
      <c r="C89" s="266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5" t="str">
        <f>'Memoria Aporte FIA al Ejecutor'!C11</f>
        <v>Equipo Técnico 4: indicar nombre aquí</v>
      </c>
      <c r="C90" s="266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5" t="str">
        <f>'Memoria Aporte FIA al Ejecutor'!C12</f>
        <v>Equipo Técnico 5: indicar nombre aquí</v>
      </c>
      <c r="C91" s="266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5" t="str">
        <f>'Memoria Aporte FIA al Ejecutor'!C13</f>
        <v>Equipo Técnico 6: indicar nombre aquí</v>
      </c>
      <c r="C92" s="266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5" t="str">
        <f>'Memoria Aporte FIA al Ejecutor'!C14</f>
        <v>Equipo Técnico 7: indicar nombre aquí</v>
      </c>
      <c r="C93" s="266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5" t="str">
        <f>'Memoria Aporte FIA al Ejecutor'!C15</f>
        <v>Equipo Técnico 8: indicar nombre aquí</v>
      </c>
      <c r="C94" s="266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5" t="str">
        <f>'Memoria Aporte FIA al Ejecutor'!C16</f>
        <v>Equipo Técnico 9: indicar nombre aquí</v>
      </c>
      <c r="C95" s="266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5" t="str">
        <f>'Memoria Aporte FIA al Ejecutor'!C17</f>
        <v>Equipo Técnico 10: indicar nombre aquí</v>
      </c>
      <c r="C96" s="266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5" t="str">
        <f>'Memoria Aporte FIA al Ejecutor'!C18</f>
        <v>Equipo Técnico 11: indicar nombre aquí</v>
      </c>
      <c r="C97" s="266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5" t="str">
        <f>'Memoria Aporte FIA al Ejecutor'!C19</f>
        <v>Equipo Técnico 12: indicar nombre aquí</v>
      </c>
      <c r="C98" s="266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5" t="str">
        <f>'Memoria Aporte FIA al Ejecutor'!C20</f>
        <v>Equipo Técnico 13: indicar nombre aquí</v>
      </c>
      <c r="C99" s="266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5" t="str">
        <f>'Memoria Aporte FIA al Ejecutor'!C21</f>
        <v>Equipo Técnico 14: indicar nombre aquí</v>
      </c>
      <c r="C100" s="266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5" t="str">
        <f>'Memoria Aporte FIA al Ejecutor'!C22</f>
        <v>Equipo Técnico 15: indicar nombre aquí</v>
      </c>
      <c r="C101" s="266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5" t="str">
        <f>'Memoria Aporte FIA al Ejecutor'!C23</f>
        <v>Equipo Técnico 16: indicar nombre aquí</v>
      </c>
      <c r="C102" s="266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5" t="str">
        <f>'Memoria Aporte FIA al Ejecutor'!C24</f>
        <v>Equipo Técnico 17: indicar nombre aquí</v>
      </c>
      <c r="C103" s="266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5" t="str">
        <f>'Memoria Aporte FIA al Ejecutor'!C25</f>
        <v>Equipo Técnico 18: indicar nombre aquí</v>
      </c>
      <c r="C104" s="266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5" t="str">
        <f>'Memoria Aporte FIA al Ejecutor'!C26</f>
        <v>Equipo Técnico 19: indicar nombre aquí</v>
      </c>
      <c r="C105" s="266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5" t="str">
        <f>'Memoria Aporte FIA al Ejecutor'!C27</f>
        <v>Equipo Técnico 20: indicar nombre aquí</v>
      </c>
      <c r="C106" s="266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44197</v>
      </c>
      <c r="G107" s="172">
        <f>F108+1</f>
        <v>44228</v>
      </c>
      <c r="H107" s="172">
        <f t="shared" ref="H107:Q107" si="21">G108+1</f>
        <v>44256</v>
      </c>
      <c r="I107" s="172">
        <f t="shared" si="21"/>
        <v>44287</v>
      </c>
      <c r="J107" s="172">
        <f t="shared" si="21"/>
        <v>44317</v>
      </c>
      <c r="K107" s="172">
        <f t="shared" si="21"/>
        <v>44348</v>
      </c>
      <c r="L107" s="172">
        <f t="shared" si="21"/>
        <v>44378</v>
      </c>
      <c r="M107" s="172">
        <f t="shared" si="21"/>
        <v>44409</v>
      </c>
      <c r="N107" s="172">
        <f t="shared" si="21"/>
        <v>44440</v>
      </c>
      <c r="O107" s="172">
        <f t="shared" si="21"/>
        <v>44470</v>
      </c>
      <c r="P107" s="172">
        <f t="shared" si="21"/>
        <v>44501</v>
      </c>
      <c r="Q107" s="172">
        <f t="shared" si="21"/>
        <v>44531</v>
      </c>
      <c r="U107" s="156">
        <v>2</v>
      </c>
      <c r="V107" s="173">
        <f>F107</f>
        <v>44197</v>
      </c>
      <c r="W107" s="173">
        <f t="shared" ref="W107:AG107" si="22">G107</f>
        <v>44228</v>
      </c>
      <c r="X107" s="173">
        <f t="shared" si="22"/>
        <v>44256</v>
      </c>
      <c r="Y107" s="173">
        <f t="shared" si="22"/>
        <v>44287</v>
      </c>
      <c r="Z107" s="173">
        <f t="shared" si="22"/>
        <v>44317</v>
      </c>
      <c r="AA107" s="173">
        <f t="shared" si="22"/>
        <v>44348</v>
      </c>
      <c r="AB107" s="173">
        <f t="shared" si="22"/>
        <v>44378</v>
      </c>
      <c r="AC107" s="173">
        <f t="shared" si="22"/>
        <v>44409</v>
      </c>
      <c r="AD107" s="173">
        <f t="shared" si="22"/>
        <v>44440</v>
      </c>
      <c r="AE107" s="173">
        <f t="shared" si="22"/>
        <v>44470</v>
      </c>
      <c r="AF107" s="173">
        <f t="shared" si="22"/>
        <v>44501</v>
      </c>
      <c r="AG107" s="173">
        <f t="shared" si="22"/>
        <v>44531</v>
      </c>
    </row>
    <row r="108" spans="2:33" hidden="1" outlineLevel="1" x14ac:dyDescent="0.2">
      <c r="C108" s="182"/>
      <c r="F108" s="171">
        <f>EDATE(F107,1)-1</f>
        <v>44227</v>
      </c>
      <c r="G108" s="171">
        <f>EDATE(G107,1)-1</f>
        <v>44255</v>
      </c>
      <c r="H108" s="171">
        <f t="shared" ref="H108:Q108" si="23">EDATE(H107,1)-1</f>
        <v>44286</v>
      </c>
      <c r="I108" s="171">
        <f t="shared" si="23"/>
        <v>44316</v>
      </c>
      <c r="J108" s="171">
        <f t="shared" si="23"/>
        <v>44347</v>
      </c>
      <c r="K108" s="171">
        <f t="shared" si="23"/>
        <v>44377</v>
      </c>
      <c r="L108" s="171">
        <f t="shared" si="23"/>
        <v>44408</v>
      </c>
      <c r="M108" s="171">
        <f t="shared" si="23"/>
        <v>44439</v>
      </c>
      <c r="N108" s="171">
        <f t="shared" si="23"/>
        <v>44469</v>
      </c>
      <c r="O108" s="171">
        <f t="shared" si="23"/>
        <v>44500</v>
      </c>
      <c r="P108" s="171">
        <f t="shared" si="23"/>
        <v>44530</v>
      </c>
      <c r="Q108" s="171">
        <f t="shared" si="23"/>
        <v>44561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74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75</v>
      </c>
      <c r="C111" s="177">
        <f>C84+1</f>
        <v>2022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5" t="str">
        <f>B85</f>
        <v>Coordinador Principal: indicar nombre aquí</v>
      </c>
      <c r="C112" s="266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5" t="str">
        <f t="shared" ref="B113:B133" si="36">B86</f>
        <v>Coordinador Alterno: indicar nombre aquí</v>
      </c>
      <c r="C113" s="266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5" t="str">
        <f t="shared" si="36"/>
        <v>Equipo Técnico 1: indicar nombre aquí</v>
      </c>
      <c r="C114" s="266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5" t="str">
        <f t="shared" si="36"/>
        <v>Equipo Técnico 2: indicar nombre aquí</v>
      </c>
      <c r="C115" s="266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5" t="str">
        <f t="shared" si="36"/>
        <v>Equipo Técnico 3: indicar nombre aquí</v>
      </c>
      <c r="C116" s="266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5" t="str">
        <f t="shared" si="36"/>
        <v>Equipo Técnico 4: indicar nombre aquí</v>
      </c>
      <c r="C117" s="266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5" t="str">
        <f t="shared" si="36"/>
        <v>Equipo Técnico 5: indicar nombre aquí</v>
      </c>
      <c r="C118" s="266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5" t="str">
        <f t="shared" si="36"/>
        <v>Equipo Técnico 6: indicar nombre aquí</v>
      </c>
      <c r="C119" s="266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5" t="str">
        <f t="shared" si="36"/>
        <v>Equipo Técnico 7: indicar nombre aquí</v>
      </c>
      <c r="C120" s="266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5" t="str">
        <f t="shared" si="36"/>
        <v>Equipo Técnico 8: indicar nombre aquí</v>
      </c>
      <c r="C121" s="266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5" t="str">
        <f t="shared" si="36"/>
        <v>Equipo Técnico 9: indicar nombre aquí</v>
      </c>
      <c r="C122" s="266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5" t="str">
        <f t="shared" si="36"/>
        <v>Equipo Técnico 10: indicar nombre aquí</v>
      </c>
      <c r="C123" s="266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5" t="str">
        <f t="shared" si="36"/>
        <v>Equipo Técnico 11: indicar nombre aquí</v>
      </c>
      <c r="C124" s="266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5" t="str">
        <f t="shared" si="36"/>
        <v>Equipo Técnico 12: indicar nombre aquí</v>
      </c>
      <c r="C125" s="266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5" t="str">
        <f t="shared" si="36"/>
        <v>Equipo Técnico 13: indicar nombre aquí</v>
      </c>
      <c r="C126" s="266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5" t="str">
        <f t="shared" si="36"/>
        <v>Equipo Técnico 14: indicar nombre aquí</v>
      </c>
      <c r="C127" s="266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5" t="str">
        <f t="shared" si="36"/>
        <v>Equipo Técnico 15: indicar nombre aquí</v>
      </c>
      <c r="C128" s="266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5" t="str">
        <f t="shared" si="36"/>
        <v>Equipo Técnico 16: indicar nombre aquí</v>
      </c>
      <c r="C129" s="266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5" t="str">
        <f t="shared" si="36"/>
        <v>Equipo Técnico 17: indicar nombre aquí</v>
      </c>
      <c r="C130" s="266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5" t="str">
        <f t="shared" si="36"/>
        <v>Equipo Técnico 18: indicar nombre aquí</v>
      </c>
      <c r="C131" s="266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5" t="str">
        <f t="shared" si="36"/>
        <v>Equipo Técnico 19: indicar nombre aquí</v>
      </c>
      <c r="C132" s="266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5" t="str">
        <f t="shared" si="36"/>
        <v>Equipo Técnico 20: indicar nombre aquí</v>
      </c>
      <c r="C133" s="266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259"/>
      <c r="C134" s="260"/>
      <c r="D134" s="261"/>
      <c r="E134" s="262"/>
      <c r="F134" s="171">
        <f>Q108+1</f>
        <v>44562</v>
      </c>
      <c r="G134" s="172">
        <f>F135+1</f>
        <v>44593</v>
      </c>
      <c r="H134" s="172">
        <f t="shared" ref="H134" si="38">G135+1</f>
        <v>44621</v>
      </c>
      <c r="I134" s="172">
        <f t="shared" ref="I134" si="39">H135+1</f>
        <v>44652</v>
      </c>
      <c r="J134" s="172">
        <f t="shared" ref="J134" si="40">I135+1</f>
        <v>44682</v>
      </c>
      <c r="K134" s="172">
        <f t="shared" ref="K134" si="41">J135+1</f>
        <v>44713</v>
      </c>
      <c r="L134" s="172">
        <f t="shared" ref="L134" si="42">K135+1</f>
        <v>44743</v>
      </c>
      <c r="M134" s="172">
        <f t="shared" ref="M134" si="43">L135+1</f>
        <v>44774</v>
      </c>
      <c r="N134" s="172">
        <f t="shared" ref="N134" si="44">M135+1</f>
        <v>44805</v>
      </c>
      <c r="O134" s="172">
        <f t="shared" ref="O134" si="45">N135+1</f>
        <v>44835</v>
      </c>
      <c r="P134" s="172">
        <f t="shared" ref="P134" si="46">O135+1</f>
        <v>44866</v>
      </c>
      <c r="Q134" s="172">
        <f t="shared" ref="Q134" si="47">P135+1</f>
        <v>44896</v>
      </c>
      <c r="R134" s="264"/>
      <c r="U134" s="156">
        <v>2</v>
      </c>
      <c r="V134" s="173">
        <f>F134</f>
        <v>44562</v>
      </c>
      <c r="W134" s="173">
        <f t="shared" ref="W134" si="48">G134</f>
        <v>44593</v>
      </c>
      <c r="X134" s="173">
        <f t="shared" ref="X134" si="49">H134</f>
        <v>44621</v>
      </c>
      <c r="Y134" s="173">
        <f t="shared" ref="Y134" si="50">I134</f>
        <v>44652</v>
      </c>
      <c r="Z134" s="173">
        <f t="shared" ref="Z134" si="51">J134</f>
        <v>44682</v>
      </c>
      <c r="AA134" s="173">
        <f t="shared" ref="AA134" si="52">K134</f>
        <v>44713</v>
      </c>
      <c r="AB134" s="173">
        <f t="shared" ref="AB134" si="53">L134</f>
        <v>44743</v>
      </c>
      <c r="AC134" s="173">
        <f t="shared" ref="AC134" si="54">M134</f>
        <v>44774</v>
      </c>
      <c r="AD134" s="173">
        <f t="shared" ref="AD134" si="55">N134</f>
        <v>44805</v>
      </c>
      <c r="AE134" s="173">
        <f t="shared" ref="AE134" si="56">O134</f>
        <v>44835</v>
      </c>
      <c r="AF134" s="173">
        <f t="shared" ref="AF134" si="57">P134</f>
        <v>44866</v>
      </c>
      <c r="AG134" s="173">
        <f t="shared" ref="AG134" si="58">Q134</f>
        <v>44896</v>
      </c>
    </row>
    <row r="135" spans="2:33" ht="12.75" hidden="1" x14ac:dyDescent="0.2">
      <c r="B135" s="259"/>
      <c r="C135" s="260"/>
      <c r="D135" s="261"/>
      <c r="E135" s="262"/>
      <c r="F135" s="171">
        <f>EDATE(F134,1)-1</f>
        <v>44592</v>
      </c>
      <c r="G135" s="171">
        <f>EDATE(G134,1)-1</f>
        <v>44620</v>
      </c>
      <c r="H135" s="171">
        <f t="shared" ref="H135:Q135" si="59">EDATE(H134,1)-1</f>
        <v>44651</v>
      </c>
      <c r="I135" s="171">
        <f t="shared" si="59"/>
        <v>44681</v>
      </c>
      <c r="J135" s="171">
        <f t="shared" si="59"/>
        <v>44712</v>
      </c>
      <c r="K135" s="171">
        <f t="shared" si="59"/>
        <v>44742</v>
      </c>
      <c r="L135" s="171">
        <f t="shared" si="59"/>
        <v>44773</v>
      </c>
      <c r="M135" s="171">
        <f t="shared" si="59"/>
        <v>44804</v>
      </c>
      <c r="N135" s="171">
        <f t="shared" si="59"/>
        <v>44834</v>
      </c>
      <c r="O135" s="171">
        <f t="shared" si="59"/>
        <v>44865</v>
      </c>
      <c r="P135" s="171">
        <f t="shared" si="59"/>
        <v>44895</v>
      </c>
      <c r="Q135" s="171">
        <f t="shared" si="59"/>
        <v>44926</v>
      </c>
      <c r="R135" s="264"/>
    </row>
    <row r="136" spans="2:33" ht="12.75" x14ac:dyDescent="0.2">
      <c r="B136" s="259"/>
      <c r="C136" s="260"/>
      <c r="D136" s="261"/>
      <c r="E136" s="262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4"/>
    </row>
    <row r="137" spans="2:33" x14ac:dyDescent="0.2">
      <c r="B137" s="153" t="s">
        <v>93</v>
      </c>
    </row>
    <row r="138" spans="2:33" s="185" customFormat="1" ht="22.5" customHeight="1" x14ac:dyDescent="0.2">
      <c r="B138" s="272" t="s">
        <v>94</v>
      </c>
      <c r="C138" s="273"/>
      <c r="D138" s="258" t="s">
        <v>95</v>
      </c>
      <c r="E138" s="258" t="s">
        <v>96</v>
      </c>
      <c r="F138" s="274" t="s">
        <v>97</v>
      </c>
      <c r="G138" s="275"/>
      <c r="H138" s="276" t="s">
        <v>98</v>
      </c>
      <c r="I138" s="277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78" t="str">
        <f>'Memoria Aporte FIA al Ejecutor'!C6</f>
        <v>Coordinador Principal: indicar nombre aquí</v>
      </c>
      <c r="C139" s="279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8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69"/>
      <c r="H139" s="270" t="str">
        <f>IF(OR(D139&lt;=0,D139=""),"",(SUM(F4:Q4)+SUM(F31:Q31)+SUM(F58:Q58)+SUM(F85:Q85)+SUM(F112:Q112))/D139)</f>
        <v/>
      </c>
      <c r="I139" s="271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78" t="str">
        <f>'Memoria Aporte FIA al Ejecutor'!C7</f>
        <v>Coordinador Alterno: indicar nombre aquí</v>
      </c>
      <c r="C140" s="279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8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69"/>
      <c r="H140" s="270" t="str">
        <f t="shared" ref="H140:H160" si="61">IF(OR(D140&lt;=0,D140=""),"",(SUM(F5:Q5)+SUM(F32:Q32)+SUM(F59:Q59)+SUM(F86:Q86))/D140)</f>
        <v/>
      </c>
      <c r="I140" s="271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78" t="str">
        <f>'Memoria Aporte FIA al Ejecutor'!C8</f>
        <v>Equipo Técnico 1: indicar nombre aquí</v>
      </c>
      <c r="C141" s="279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8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69"/>
      <c r="H141" s="270" t="str">
        <f t="shared" si="61"/>
        <v/>
      </c>
      <c r="I141" s="271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78" t="str">
        <f>'Memoria Aporte FIA al Ejecutor'!C9</f>
        <v>Equipo Técnico 2: indicar nombre aquí</v>
      </c>
      <c r="C142" s="279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8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69"/>
      <c r="H142" s="270" t="str">
        <f t="shared" si="61"/>
        <v/>
      </c>
      <c r="I142" s="271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78" t="str">
        <f>'Memoria Aporte FIA al Ejecutor'!C10</f>
        <v>Equipo Técnico 3: indicar nombre aquí</v>
      </c>
      <c r="C143" s="279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8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69"/>
      <c r="H143" s="270" t="str">
        <f t="shared" si="61"/>
        <v/>
      </c>
      <c r="I143" s="271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78" t="str">
        <f>'Memoria Aporte FIA al Ejecutor'!C11</f>
        <v>Equipo Técnico 4: indicar nombre aquí</v>
      </c>
      <c r="C144" s="279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8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69"/>
      <c r="H144" s="270" t="str">
        <f t="shared" si="61"/>
        <v/>
      </c>
      <c r="I144" s="271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78" t="str">
        <f>'Memoria Aporte FIA al Ejecutor'!C12</f>
        <v>Equipo Técnico 5: indicar nombre aquí</v>
      </c>
      <c r="C145" s="279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8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69"/>
      <c r="H145" s="270" t="str">
        <f t="shared" si="61"/>
        <v/>
      </c>
      <c r="I145" s="271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78" t="str">
        <f>'Memoria Aporte FIA al Ejecutor'!C13</f>
        <v>Equipo Técnico 6: indicar nombre aquí</v>
      </c>
      <c r="C146" s="279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8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69"/>
      <c r="H146" s="270" t="str">
        <f t="shared" si="61"/>
        <v/>
      </c>
      <c r="I146" s="271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78" t="str">
        <f>'Memoria Aporte FIA al Ejecutor'!C14</f>
        <v>Equipo Técnico 7: indicar nombre aquí</v>
      </c>
      <c r="C147" s="279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8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69"/>
      <c r="H147" s="270" t="str">
        <f t="shared" si="61"/>
        <v/>
      </c>
      <c r="I147" s="271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78" t="str">
        <f>'Memoria Aporte FIA al Ejecutor'!C15</f>
        <v>Equipo Técnico 8: indicar nombre aquí</v>
      </c>
      <c r="C148" s="279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8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69"/>
      <c r="H148" s="270" t="str">
        <f t="shared" si="61"/>
        <v/>
      </c>
      <c r="I148" s="271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78" t="str">
        <f>'Memoria Aporte FIA al Ejecutor'!C16</f>
        <v>Equipo Técnico 9: indicar nombre aquí</v>
      </c>
      <c r="C149" s="279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8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69"/>
      <c r="H149" s="270" t="str">
        <f t="shared" si="61"/>
        <v/>
      </c>
      <c r="I149" s="271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78" t="str">
        <f>'Memoria Aporte FIA al Ejecutor'!C17</f>
        <v>Equipo Técnico 10: indicar nombre aquí</v>
      </c>
      <c r="C150" s="279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8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69"/>
      <c r="H150" s="270" t="str">
        <f t="shared" si="61"/>
        <v/>
      </c>
      <c r="I150" s="271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78" t="str">
        <f>'Memoria Aporte FIA al Ejecutor'!C18</f>
        <v>Equipo Técnico 11: indicar nombre aquí</v>
      </c>
      <c r="C151" s="279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8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69"/>
      <c r="H151" s="270" t="str">
        <f t="shared" si="61"/>
        <v/>
      </c>
      <c r="I151" s="271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78" t="str">
        <f>'Memoria Aporte FIA al Ejecutor'!C19</f>
        <v>Equipo Técnico 12: indicar nombre aquí</v>
      </c>
      <c r="C152" s="279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8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69"/>
      <c r="H152" s="270" t="str">
        <f t="shared" si="61"/>
        <v/>
      </c>
      <c r="I152" s="271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78" t="str">
        <f>'Memoria Aporte FIA al Ejecutor'!C20</f>
        <v>Equipo Técnico 13: indicar nombre aquí</v>
      </c>
      <c r="C153" s="279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8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69"/>
      <c r="H153" s="270" t="str">
        <f t="shared" si="61"/>
        <v/>
      </c>
      <c r="I153" s="271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78" t="str">
        <f>'Memoria Aporte FIA al Ejecutor'!C21</f>
        <v>Equipo Técnico 14: indicar nombre aquí</v>
      </c>
      <c r="C154" s="279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8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69"/>
      <c r="H154" s="270" t="str">
        <f t="shared" si="61"/>
        <v/>
      </c>
      <c r="I154" s="271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78" t="str">
        <f>'Memoria Aporte FIA al Ejecutor'!C22</f>
        <v>Equipo Técnico 15: indicar nombre aquí</v>
      </c>
      <c r="C155" s="279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8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69"/>
      <c r="H155" s="270" t="str">
        <f t="shared" si="61"/>
        <v/>
      </c>
      <c r="I155" s="271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78" t="str">
        <f>'Memoria Aporte FIA al Ejecutor'!C23</f>
        <v>Equipo Técnico 16: indicar nombre aquí</v>
      </c>
      <c r="C156" s="279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8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69"/>
      <c r="H156" s="270" t="str">
        <f t="shared" si="61"/>
        <v/>
      </c>
      <c r="I156" s="271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78" t="str">
        <f>'Memoria Aporte FIA al Ejecutor'!C24</f>
        <v>Equipo Técnico 17: indicar nombre aquí</v>
      </c>
      <c r="C157" s="279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8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69"/>
      <c r="H157" s="270" t="str">
        <f t="shared" si="61"/>
        <v/>
      </c>
      <c r="I157" s="271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78" t="str">
        <f>'Memoria Aporte FIA al Ejecutor'!C25</f>
        <v>Equipo Técnico 18: indicar nombre aquí</v>
      </c>
      <c r="C158" s="279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8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69"/>
      <c r="H158" s="270" t="str">
        <f t="shared" si="61"/>
        <v/>
      </c>
      <c r="I158" s="271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78" t="str">
        <f>'Memoria Aporte FIA al Ejecutor'!C26</f>
        <v>Equipo Técnico 19: indicar nombre aquí</v>
      </c>
      <c r="C159" s="279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8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69"/>
      <c r="H159" s="270" t="str">
        <f t="shared" si="61"/>
        <v/>
      </c>
      <c r="I159" s="271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78" t="str">
        <f>'Memoria Aporte FIA al Ejecutor'!C27</f>
        <v>Equipo Técnico 20: indicar nombre aquí</v>
      </c>
      <c r="C160" s="279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8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69"/>
      <c r="H160" s="270" t="str">
        <f t="shared" si="61"/>
        <v/>
      </c>
      <c r="I160" s="271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password="DC06" sheet="1" objects="1" scenarios="1"/>
  <mergeCells count="179"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20" t="s">
        <v>129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20" t="s">
        <v>130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20" t="s">
        <v>131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20" t="s">
        <v>132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20" t="s">
        <v>133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20" t="s">
        <v>134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25" t="s">
        <v>138</v>
      </c>
      <c r="H1" s="326"/>
      <c r="I1" s="326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5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6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7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9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0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0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9" t="s">
        <v>24</v>
      </c>
      <c r="C10" s="330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8" t="s">
        <v>13</v>
      </c>
      <c r="C14" s="338" t="s">
        <v>23</v>
      </c>
      <c r="D14" s="339" t="s">
        <v>41</v>
      </c>
      <c r="E14" s="321" t="s">
        <v>42</v>
      </c>
      <c r="F14" s="323"/>
      <c r="G14" s="324"/>
      <c r="H14" s="321" t="s">
        <v>43</v>
      </c>
      <c r="I14" s="322"/>
      <c r="J14" s="266"/>
    </row>
    <row r="15" spans="2:10" ht="14.25" customHeight="1" x14ac:dyDescent="0.2">
      <c r="B15" s="338"/>
      <c r="C15" s="338"/>
      <c r="D15" s="339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42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43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43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43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43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43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43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43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43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43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43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43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43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43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43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43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43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43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43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43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43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43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43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43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43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33" t="s">
        <v>5</v>
      </c>
      <c r="C41" s="334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33" t="s">
        <v>6</v>
      </c>
      <c r="C42" s="334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33" t="s">
        <v>139</v>
      </c>
      <c r="C43" s="334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33" t="s">
        <v>8</v>
      </c>
      <c r="C44" s="334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33" t="s">
        <v>20</v>
      </c>
      <c r="C45" s="334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31" t="s">
        <v>9</v>
      </c>
      <c r="C46" s="332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31" t="s">
        <v>10</v>
      </c>
      <c r="C47" s="332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31" t="s">
        <v>11</v>
      </c>
      <c r="C48" s="332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31" t="s">
        <v>0</v>
      </c>
      <c r="C49" s="332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31" t="s">
        <v>4</v>
      </c>
      <c r="C50" s="332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8" t="s">
        <v>24</v>
      </c>
      <c r="C51" s="338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9" t="s">
        <v>45</v>
      </c>
      <c r="C56" s="330"/>
      <c r="D56" s="346" t="s">
        <v>44</v>
      </c>
      <c r="E56" s="347"/>
      <c r="F56" s="346" t="s">
        <v>24</v>
      </c>
    </row>
    <row r="57" spans="2:10" x14ac:dyDescent="0.2">
      <c r="B57" s="330"/>
      <c r="C57" s="330"/>
      <c r="D57" s="150" t="s">
        <v>25</v>
      </c>
      <c r="E57" s="150" t="s">
        <v>40</v>
      </c>
      <c r="F57" s="347"/>
    </row>
    <row r="58" spans="2:10" x14ac:dyDescent="0.2">
      <c r="B58" s="327" t="str">
        <f>IF('Memoria Aporte del Ejecutor'!B3="INDICAR AQUÍ NOMBRE EJECUTOR","EJECUTOR",'Memoria Aporte del Ejecutor'!B3)</f>
        <v>EJECUTOR</v>
      </c>
      <c r="C58" s="328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7" t="str">
        <f>IF('Memoria Aporte de Asociado 1'!B3="INDICAR AQUÍ NOMBRE ASOCIADO 1","Sin asociado 1",'Memoria Aporte de Asociado 1'!B3)</f>
        <v>Sin asociado 1</v>
      </c>
      <c r="C59" s="328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7" t="str">
        <f>IF('Memoria Aporte de Asociado 2'!B3="INDICAR AQUÍ NOMBRE ASOCIADO 2","Sin asociado 2",'Memoria Aporte de Asociado 2'!B3)</f>
        <v>Sin asociado 2</v>
      </c>
      <c r="C60" s="328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7" t="str">
        <f>IF('Memoria Aporte de Asociado 3'!B3="INDICAR AQUÍ NOMBRE ASOCIADO 3","Sin asociado 3",'Memoria Aporte de Asociado 3'!B3)</f>
        <v>Sin asociado 3</v>
      </c>
      <c r="C61" s="328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7" t="str">
        <f>IF('Memoria Aporte de Asociado 4'!B3="INDICAR AQUÍ NOMBRE ASOCIADO 4","Sin asociado 4",'Memoria Aporte de Asociado 4'!B3)</f>
        <v>Sin asociado 4</v>
      </c>
      <c r="C62" s="328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7" t="str">
        <f>IF('Memoria Aporte de Asociado 5'!B3="INDICAR AQUÍ NOMBRE ASOCIADO 5","Sin asociado 5",'Memoria Aporte de Asociado 5'!B3)</f>
        <v>Sin asociado 5</v>
      </c>
      <c r="C63" s="328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7" t="str">
        <f>IF('Memoria Aporte de Asociado 6'!B3="INDICAR AQUÍ NOMBRE ASOCIADO 6","Sin asociado 6",'Memoria Aporte de Asociado 6'!B3)</f>
        <v>Sin asociado 6</v>
      </c>
      <c r="C64" s="328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44" t="str">
        <f>IF('Memoria Aporte de Asociado 7'!B3="INDICAR AQUÍ NOMBRE ASOCIADO 7","Sin asociado 7",'Memoria Aporte de Asociado 7'!B3)</f>
        <v>Sin asociado 7</v>
      </c>
      <c r="C65" s="345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44" t="str">
        <f>IF('Memoria Aporte de Asociado 8'!B3="INDICAR AQUÍ NOMBRE ASOCIADO 8","Sin asociado 8",'Memoria Aporte de Asociado 8'!B3)</f>
        <v>Sin asociado 8</v>
      </c>
      <c r="C66" s="345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44" t="str">
        <f>IF('Memoria Aporte de Asociado 9'!B3="INDICAR AQUÍ NOMBRE ASOCIADO 9","Sin asociado 9",'Memoria Aporte de Asociado 9'!B3)</f>
        <v>Sin asociado 9</v>
      </c>
      <c r="C67" s="345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44" t="str">
        <f>IF('Memoria Aporte de Asociado 10'!B3="INDICAR AQUÍ NOMBRE ASOCIADO 10","Sin asociado 10",'Memoria Aporte de Asociado 10'!B3)</f>
        <v>Sin asociado 10</v>
      </c>
      <c r="C68" s="345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40" t="s">
        <v>24</v>
      </c>
      <c r="C69" s="341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8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9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9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9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9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9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9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9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9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9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9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9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9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9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9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9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9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9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9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9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9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9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9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9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0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51" t="s">
        <v>29</v>
      </c>
      <c r="C30" s="352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51" t="s">
        <v>30</v>
      </c>
      <c r="C31" s="352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51" t="s">
        <v>31</v>
      </c>
      <c r="C32" s="352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51" t="s">
        <v>32</v>
      </c>
      <c r="C33" s="352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51" t="s">
        <v>33</v>
      </c>
      <c r="C34" s="352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53" t="s">
        <v>34</v>
      </c>
      <c r="C35" s="354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53" t="s">
        <v>35</v>
      </c>
      <c r="C36" s="354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53" t="s">
        <v>36</v>
      </c>
      <c r="C37" s="354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53" t="s">
        <v>37</v>
      </c>
      <c r="C38" s="354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53" t="s">
        <v>38</v>
      </c>
      <c r="C39" s="354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55" t="s">
        <v>24</v>
      </c>
      <c r="C40" s="355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8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9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9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9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9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9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9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9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9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9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9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9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9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9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9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9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9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9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9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9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9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9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9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9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0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51" t="s">
        <v>29</v>
      </c>
      <c r="C30" s="352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51" t="s">
        <v>30</v>
      </c>
      <c r="C31" s="352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51" t="s">
        <v>31</v>
      </c>
      <c r="C32" s="352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51" t="s">
        <v>32</v>
      </c>
      <c r="C33" s="352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51" t="s">
        <v>33</v>
      </c>
      <c r="C34" s="352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53" t="s">
        <v>34</v>
      </c>
      <c r="C35" s="354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53" t="s">
        <v>35</v>
      </c>
      <c r="C36" s="354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53" t="s">
        <v>36</v>
      </c>
      <c r="C37" s="354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53" t="s">
        <v>37</v>
      </c>
      <c r="C38" s="354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53" t="s">
        <v>38</v>
      </c>
      <c r="C39" s="354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55" t="s">
        <v>24</v>
      </c>
      <c r="C40" s="355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23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10" t="s">
        <v>126</v>
      </c>
      <c r="C3" s="311"/>
      <c r="D3" s="112" t="s">
        <v>61</v>
      </c>
      <c r="I3" s="302"/>
      <c r="J3" s="30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84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84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84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84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84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84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84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84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84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84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84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84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84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10" t="s">
        <v>124</v>
      </c>
      <c r="C3" s="311"/>
      <c r="D3" s="112" t="s">
        <v>61</v>
      </c>
      <c r="I3" s="302"/>
      <c r="J3" s="303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4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4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4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4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4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4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4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4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4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4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4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4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4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2"/>
      <c r="C104" s="313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12"/>
      <c r="C105" s="313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2"/>
      <c r="C106" s="313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10" t="s">
        <v>125</v>
      </c>
      <c r="C3" s="311"/>
      <c r="D3" s="112" t="s">
        <v>61</v>
      </c>
      <c r="I3" s="302"/>
      <c r="J3" s="30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4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4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4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4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4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4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4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4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4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4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4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4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4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2"/>
      <c r="C104" s="313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12"/>
      <c r="C105" s="313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2"/>
      <c r="C106" s="313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6" t="str">
        <f>'Memoria Aporte FIA al Ejecutor'!B3</f>
        <v>INDICAR AQUÍ NOMBRE EJECUTOR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92"/>
      <c r="C47" s="293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ht="15.6" customHeight="1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21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21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si="21"/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21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21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21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21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21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21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6" t="str">
        <f>'Memoria Aporte FIA a Asociado 1'!B3</f>
        <v>INDICAR AQUÍ NOMBRE ASOCIADO 1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6" t="str">
        <f>'Memoria Aporte FIA a Asociado 2'!B3:C3</f>
        <v>INDICAR AQUÍ NOMBRE ASOCIADO 2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20" t="s">
        <v>127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20" t="s">
        <v>128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2018-03-02T15:47:15Z</dcterms:modified>
</cp:coreProperties>
</file>