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 firstSheet="1" activeTab="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 concurrentCalc="0"/>
</workbook>
</file>

<file path=xl/calcChain.xml><?xml version="1.0" encoding="utf-8"?>
<calcChain xmlns="http://schemas.openxmlformats.org/spreadsheetml/2006/main">
  <c r="H6" i="33" l="1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F113" i="70"/>
  <c r="E113" i="70"/>
  <c r="D113" i="70"/>
  <c r="E134" i="70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/>
  <c r="F27" i="70"/>
  <c r="G26" i="70"/>
  <c r="G27" i="70"/>
  <c r="H26" i="70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/>
  <c r="F123" i="70"/>
  <c r="Z68" i="70"/>
  <c r="Y68" i="70"/>
  <c r="D122" i="70"/>
  <c r="H122" i="70"/>
  <c r="F122" i="70"/>
  <c r="Z67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H27" i="70"/>
  <c r="I26" i="70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I27" i="70"/>
  <c r="J26" i="70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J27" i="70"/>
  <c r="K26" i="70"/>
  <c r="Z26" i="70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K27" i="70"/>
  <c r="L26" i="70"/>
  <c r="AA26" i="70"/>
  <c r="D9" i="57"/>
  <c r="D6" i="57"/>
  <c r="G51" i="57"/>
  <c r="J51" i="57"/>
  <c r="F69" i="57"/>
  <c r="D51" i="57"/>
  <c r="D10" i="57"/>
  <c r="E5" i="57"/>
  <c r="L27" i="70"/>
  <c r="M26" i="70"/>
  <c r="AB26" i="70"/>
  <c r="E6" i="57"/>
  <c r="E7" i="57"/>
  <c r="E8" i="57"/>
  <c r="E9" i="57"/>
  <c r="E10" i="57"/>
  <c r="M27" i="70"/>
  <c r="N26" i="70"/>
  <c r="AC26" i="70"/>
  <c r="N27" i="70"/>
  <c r="O26" i="70"/>
  <c r="AD26" i="70"/>
  <c r="AE26" i="70"/>
  <c r="O27" i="70"/>
  <c r="P26" i="70"/>
  <c r="P27" i="70"/>
  <c r="Q26" i="70"/>
  <c r="AF26" i="70"/>
  <c r="Q27" i="70"/>
  <c r="F53" i="70"/>
  <c r="AG26" i="70"/>
  <c r="F54" i="70"/>
  <c r="G53" i="70"/>
  <c r="V53" i="70"/>
  <c r="W53" i="70"/>
  <c r="G54" i="70"/>
  <c r="H53" i="70"/>
  <c r="X53" i="70"/>
  <c r="H54" i="70"/>
  <c r="I53" i="70"/>
  <c r="I54" i="70"/>
  <c r="J53" i="70"/>
  <c r="Y53" i="70"/>
  <c r="Z53" i="70"/>
  <c r="J54" i="70"/>
  <c r="K53" i="70"/>
  <c r="K54" i="70"/>
  <c r="L53" i="70"/>
  <c r="AA53" i="70"/>
  <c r="AB53" i="70"/>
  <c r="L54" i="70"/>
  <c r="M53" i="70"/>
  <c r="M54" i="70"/>
  <c r="N53" i="70"/>
  <c r="AC53" i="70"/>
  <c r="AD53" i="70"/>
  <c r="N54" i="70"/>
  <c r="O53" i="70"/>
  <c r="O54" i="70"/>
  <c r="P53" i="70"/>
  <c r="AE53" i="70"/>
  <c r="P54" i="70"/>
  <c r="Q53" i="70"/>
  <c r="AF53" i="70"/>
  <c r="Q54" i="70"/>
  <c r="F80" i="70"/>
  <c r="AG53" i="70"/>
  <c r="V80" i="70"/>
  <c r="F81" i="70"/>
  <c r="G80" i="70"/>
  <c r="G81" i="70"/>
  <c r="H80" i="70"/>
  <c r="W80" i="70"/>
  <c r="X80" i="70"/>
  <c r="H81" i="70"/>
  <c r="I80" i="70"/>
  <c r="Y80" i="70"/>
  <c r="I81" i="70"/>
  <c r="J80" i="70"/>
  <c r="Z80" i="70"/>
  <c r="J81" i="70"/>
  <c r="K80" i="70"/>
  <c r="K81" i="70"/>
  <c r="L80" i="70"/>
  <c r="AA80" i="70"/>
  <c r="L81" i="70"/>
  <c r="M80" i="70"/>
  <c r="AB80" i="70"/>
  <c r="AC80" i="70"/>
  <c r="M81" i="70"/>
  <c r="N80" i="70"/>
  <c r="N81" i="70"/>
  <c r="O80" i="70"/>
  <c r="AD80" i="70"/>
  <c r="O81" i="70"/>
  <c r="P80" i="70"/>
  <c r="AE80" i="70"/>
  <c r="P81" i="70"/>
  <c r="Q80" i="70"/>
  <c r="AF80" i="70"/>
  <c r="AG80" i="70"/>
  <c r="Q81" i="70"/>
  <c r="F107" i="70"/>
  <c r="V107" i="70"/>
  <c r="F108" i="70"/>
  <c r="G107" i="70"/>
  <c r="G108" i="70"/>
  <c r="H107" i="70"/>
  <c r="W107" i="70"/>
  <c r="H108" i="70"/>
  <c r="I107" i="70"/>
  <c r="X107" i="70"/>
  <c r="Y107" i="70"/>
  <c r="I108" i="70"/>
  <c r="J107" i="70"/>
  <c r="J108" i="70"/>
  <c r="K107" i="70"/>
  <c r="Z107" i="70"/>
  <c r="K108" i="70"/>
  <c r="L107" i="70"/>
  <c r="AA107" i="70"/>
  <c r="L108" i="70"/>
  <c r="M107" i="70"/>
  <c r="AB107" i="70"/>
  <c r="M108" i="70"/>
  <c r="N107" i="70"/>
  <c r="AC107" i="70"/>
  <c r="AD107" i="70"/>
  <c r="N108" i="70"/>
  <c r="O107" i="70"/>
  <c r="O108" i="70"/>
  <c r="P107" i="70"/>
  <c r="AE107" i="70"/>
  <c r="AF107" i="70"/>
  <c r="P108" i="70"/>
  <c r="Q107" i="70"/>
  <c r="AG107" i="70"/>
  <c r="Q108" i="70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<sst xmlns="http://schemas.openxmlformats.org/spreadsheetml/2006/main" count="1038" uniqueCount="141">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</sst>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workbookViewId="0">
      <selection activeCell="C3" sqref="C3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2017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1" t="str">
        <f>'Memoria Aporte FIA al Ejecutor'!C6</f>
        <v>Coordinador Principal: indicar nombre aquí</v>
      </c>
      <c r="C4" s="273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1" t="str">
        <f>'Memoria Aporte FIA al Ejecutor'!C7</f>
        <v>Coordinador Alterno: indicar nombre aquí</v>
      </c>
      <c r="C5" s="273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1" t="str">
        <f>'Memoria Aporte FIA al Ejecutor'!C8</f>
        <v>Equipo Técnico 1: indicar nombre aquí</v>
      </c>
      <c r="C6" s="273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1" t="str">
        <f>'Memoria Aporte FIA al Ejecutor'!C9</f>
        <v>Equipo Técnico 2: indicar nombre aquí</v>
      </c>
      <c r="C7" s="273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1" t="str">
        <f>'Memoria Aporte FIA al Ejecutor'!C10</f>
        <v>Equipo Técnico 3: indicar nombre aquí</v>
      </c>
      <c r="C8" s="273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1" t="str">
        <f>'Memoria Aporte FIA al Ejecutor'!C11</f>
        <v>Equipo Técnico 4: indicar nombre aquí</v>
      </c>
      <c r="C9" s="273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1" t="str">
        <f>'Memoria Aporte FIA al Ejecutor'!C12</f>
        <v>Equipo Técnico 5: indicar nombre aquí</v>
      </c>
      <c r="C10" s="273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1" t="str">
        <f>'Memoria Aporte FIA al Ejecutor'!C13</f>
        <v>Equipo Técnico 6: indicar nombre aquí</v>
      </c>
      <c r="C11" s="273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1" t="str">
        <f>'Memoria Aporte FIA al Ejecutor'!C14</f>
        <v>Equipo Técnico 7: indicar nombre aquí</v>
      </c>
      <c r="C12" s="273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1" t="str">
        <f>'Memoria Aporte FIA al Ejecutor'!C15</f>
        <v>Equipo Técnico 8: indicar nombre aquí</v>
      </c>
      <c r="C13" s="273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1" t="str">
        <f>'Memoria Aporte FIA al Ejecutor'!C16</f>
        <v>Equipo Técnico 9: indicar nombre aquí</v>
      </c>
      <c r="C14" s="273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1" t="str">
        <f>'Memoria Aporte FIA al Ejecutor'!C17</f>
        <v>Equipo Técnico 10: indicar nombre aquí</v>
      </c>
      <c r="C15" s="273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1" t="str">
        <f>'Memoria Aporte FIA al Ejecutor'!C18</f>
        <v>Equipo Técnico 11: indicar nombre aquí</v>
      </c>
      <c r="C16" s="273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1" t="str">
        <f>'Memoria Aporte FIA al Ejecutor'!C19</f>
        <v>Equipo Técnico 12: indicar nombre aquí</v>
      </c>
      <c r="C17" s="273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1" t="str">
        <f>'Memoria Aporte FIA al Ejecutor'!C20</f>
        <v>Equipo Técnico 13: indicar nombre aquí</v>
      </c>
      <c r="C18" s="273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1" t="str">
        <f>'Memoria Aporte FIA al Ejecutor'!C21</f>
        <v>Equipo Técnico 14: indicar nombre aquí</v>
      </c>
      <c r="C19" s="273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1" t="str">
        <f>'Memoria Aporte FIA al Ejecutor'!C22</f>
        <v>Equipo Técnico 15: indicar nombre aquí</v>
      </c>
      <c r="C20" s="273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1" t="str">
        <f>'Memoria Aporte FIA al Ejecutor'!C23</f>
        <v>Equipo Técnico 16: indicar nombre aquí</v>
      </c>
      <c r="C21" s="273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1" t="str">
        <f>'Memoria Aporte FIA al Ejecutor'!C24</f>
        <v>Equipo Técnico 17: indicar nombre aquí</v>
      </c>
      <c r="C22" s="273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1" t="str">
        <f>'Memoria Aporte FIA al Ejecutor'!C25</f>
        <v>Equipo Técnico 18: indicar nombre aquí</v>
      </c>
      <c r="C23" s="273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1" t="str">
        <f>'Memoria Aporte FIA al Ejecutor'!C26</f>
        <v>Equipo Técnico 19: indicar nombre aquí</v>
      </c>
      <c r="C24" s="273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1" t="str">
        <f>'Memoria Aporte FIA al Ejecutor'!C27</f>
        <v>Equipo Técnico 20: indicar nombre aquí</v>
      </c>
      <c r="C25" s="273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42736</v>
      </c>
      <c r="G26" s="172">
        <f>F27+1</f>
        <v>42767</v>
      </c>
      <c r="H26" s="172">
        <f t="shared" ref="H26:Q26" si="3">G27+1</f>
        <v>42795</v>
      </c>
      <c r="I26" s="172">
        <f t="shared" si="3"/>
        <v>42826</v>
      </c>
      <c r="J26" s="172">
        <f t="shared" si="3"/>
        <v>42856</v>
      </c>
      <c r="K26" s="172">
        <f t="shared" si="3"/>
        <v>42887</v>
      </c>
      <c r="L26" s="172">
        <f t="shared" si="3"/>
        <v>42917</v>
      </c>
      <c r="M26" s="172">
        <f t="shared" si="3"/>
        <v>42948</v>
      </c>
      <c r="N26" s="172">
        <f t="shared" si="3"/>
        <v>42979</v>
      </c>
      <c r="O26" s="172">
        <f t="shared" si="3"/>
        <v>43009</v>
      </c>
      <c r="P26" s="172">
        <f t="shared" si="3"/>
        <v>43040</v>
      </c>
      <c r="Q26" s="172">
        <f t="shared" si="3"/>
        <v>43070</v>
      </c>
      <c r="U26" s="156">
        <v>2</v>
      </c>
      <c r="V26" s="173">
        <f>F26</f>
        <v>42736</v>
      </c>
      <c r="W26" s="173">
        <f t="shared" ref="W26:AG26" si="4">G26</f>
        <v>42767</v>
      </c>
      <c r="X26" s="173">
        <f t="shared" si="4"/>
        <v>42795</v>
      </c>
      <c r="Y26" s="173">
        <f t="shared" si="4"/>
        <v>42826</v>
      </c>
      <c r="Z26" s="173">
        <f t="shared" si="4"/>
        <v>42856</v>
      </c>
      <c r="AA26" s="173">
        <f t="shared" si="4"/>
        <v>42887</v>
      </c>
      <c r="AB26" s="173">
        <f t="shared" si="4"/>
        <v>42917</v>
      </c>
      <c r="AC26" s="173">
        <f t="shared" si="4"/>
        <v>42948</v>
      </c>
      <c r="AD26" s="173">
        <f t="shared" si="4"/>
        <v>42979</v>
      </c>
      <c r="AE26" s="173">
        <f t="shared" si="4"/>
        <v>43009</v>
      </c>
      <c r="AF26" s="173">
        <f t="shared" si="4"/>
        <v>43040</v>
      </c>
      <c r="AG26" s="173">
        <f t="shared" si="4"/>
        <v>43070</v>
      </c>
    </row>
    <row r="27" spans="2:33" hidden="1" outlineLevel="1" x14ac:dyDescent="0.2">
      <c r="C27" s="174"/>
      <c r="F27" s="171">
        <f>EDATE(F26,1)-1</f>
        <v>42766</v>
      </c>
      <c r="G27" s="171">
        <f t="shared" ref="G27:Q27" si="5">EDATE(G26,1)-1</f>
        <v>42794</v>
      </c>
      <c r="H27" s="171">
        <f t="shared" si="5"/>
        <v>42825</v>
      </c>
      <c r="I27" s="171">
        <f t="shared" si="5"/>
        <v>42855</v>
      </c>
      <c r="J27" s="171">
        <f t="shared" si="5"/>
        <v>42886</v>
      </c>
      <c r="K27" s="171">
        <f t="shared" si="5"/>
        <v>42916</v>
      </c>
      <c r="L27" s="171">
        <f t="shared" si="5"/>
        <v>42947</v>
      </c>
      <c r="M27" s="171">
        <f t="shared" si="5"/>
        <v>42978</v>
      </c>
      <c r="N27" s="171">
        <f t="shared" si="5"/>
        <v>43008</v>
      </c>
      <c r="O27" s="171">
        <f t="shared" si="5"/>
        <v>43039</v>
      </c>
      <c r="P27" s="171">
        <f t="shared" si="5"/>
        <v>43069</v>
      </c>
      <c r="Q27" s="171">
        <f t="shared" si="5"/>
        <v>43100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2018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1" t="str">
        <f>'Memoria Aporte FIA al Ejecutor'!C6</f>
        <v>Coordinador Principal: indicar nombre aquí</v>
      </c>
      <c r="C31" s="262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1" t="str">
        <f>'Memoria Aporte FIA al Ejecutor'!C7</f>
        <v>Coordinador Alterno: indicar nombre aquí</v>
      </c>
      <c r="C32" s="262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1" t="str">
        <f>'Memoria Aporte FIA al Ejecutor'!C8</f>
        <v>Equipo Técnico 1: indicar nombre aquí</v>
      </c>
      <c r="C33" s="262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1" t="str">
        <f>'Memoria Aporte FIA al Ejecutor'!C9</f>
        <v>Equipo Técnico 2: indicar nombre aquí</v>
      </c>
      <c r="C34" s="262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1" t="str">
        <f>'Memoria Aporte FIA al Ejecutor'!C10</f>
        <v>Equipo Técnico 3: indicar nombre aquí</v>
      </c>
      <c r="C35" s="262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1" t="str">
        <f>'Memoria Aporte FIA al Ejecutor'!C11</f>
        <v>Equipo Técnico 4: indicar nombre aquí</v>
      </c>
      <c r="C36" s="262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1" t="str">
        <f>'Memoria Aporte FIA al Ejecutor'!C12</f>
        <v>Equipo Técnico 5: indicar nombre aquí</v>
      </c>
      <c r="C37" s="262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1" t="str">
        <f>'Memoria Aporte FIA al Ejecutor'!C13</f>
        <v>Equipo Técnico 6: indicar nombre aquí</v>
      </c>
      <c r="C38" s="262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1" t="str">
        <f>'Memoria Aporte FIA al Ejecutor'!C14</f>
        <v>Equipo Técnico 7: indicar nombre aquí</v>
      </c>
      <c r="C39" s="262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1" t="str">
        <f>'Memoria Aporte FIA al Ejecutor'!C15</f>
        <v>Equipo Técnico 8: indicar nombre aquí</v>
      </c>
      <c r="C40" s="262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1" t="str">
        <f>'Memoria Aporte FIA al Ejecutor'!C16</f>
        <v>Equipo Técnico 9: indicar nombre aquí</v>
      </c>
      <c r="C41" s="262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1" t="str">
        <f>'Memoria Aporte FIA al Ejecutor'!C17</f>
        <v>Equipo Técnico 10: indicar nombre aquí</v>
      </c>
      <c r="C42" s="262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1" t="str">
        <f>'Memoria Aporte FIA al Ejecutor'!C18</f>
        <v>Equipo Técnico 11: indicar nombre aquí</v>
      </c>
      <c r="C43" s="262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1" t="str">
        <f>'Memoria Aporte FIA al Ejecutor'!C19</f>
        <v>Equipo Técnico 12: indicar nombre aquí</v>
      </c>
      <c r="C44" s="262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1" t="str">
        <f>'Memoria Aporte FIA al Ejecutor'!C20</f>
        <v>Equipo Técnico 13: indicar nombre aquí</v>
      </c>
      <c r="C45" s="262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1" t="str">
        <f>'Memoria Aporte FIA al Ejecutor'!C21</f>
        <v>Equipo Técnico 14: indicar nombre aquí</v>
      </c>
      <c r="C46" s="262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1" t="str">
        <f>'Memoria Aporte FIA al Ejecutor'!C22</f>
        <v>Equipo Técnico 15: indicar nombre aquí</v>
      </c>
      <c r="C47" s="262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1" t="str">
        <f>'Memoria Aporte FIA al Ejecutor'!C23</f>
        <v>Equipo Técnico 16: indicar nombre aquí</v>
      </c>
      <c r="C48" s="262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1" t="str">
        <f>'Memoria Aporte FIA al Ejecutor'!C24</f>
        <v>Equipo Técnico 17: indicar nombre aquí</v>
      </c>
      <c r="C49" s="262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1" t="str">
        <f>'Memoria Aporte FIA al Ejecutor'!C25</f>
        <v>Equipo Técnico 18: indicar nombre aquí</v>
      </c>
      <c r="C50" s="262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1" t="str">
        <f>'Memoria Aporte FIA al Ejecutor'!C26</f>
        <v>Equipo Técnico 19: indicar nombre aquí</v>
      </c>
      <c r="C51" s="262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1" t="str">
        <f>'Memoria Aporte FIA al Ejecutor'!C27</f>
        <v>Equipo Técnico 20: indicar nombre aquí</v>
      </c>
      <c r="C52" s="262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43101</v>
      </c>
      <c r="G53" s="172">
        <f>F54+1</f>
        <v>43132</v>
      </c>
      <c r="H53" s="172">
        <f t="shared" ref="H53:Q53" si="9">G54+1</f>
        <v>43160</v>
      </c>
      <c r="I53" s="172">
        <f t="shared" si="9"/>
        <v>43191</v>
      </c>
      <c r="J53" s="172">
        <f t="shared" si="9"/>
        <v>43221</v>
      </c>
      <c r="K53" s="172">
        <f t="shared" si="9"/>
        <v>43252</v>
      </c>
      <c r="L53" s="172">
        <f t="shared" si="9"/>
        <v>43282</v>
      </c>
      <c r="M53" s="172">
        <f t="shared" si="9"/>
        <v>43313</v>
      </c>
      <c r="N53" s="172">
        <f t="shared" si="9"/>
        <v>43344</v>
      </c>
      <c r="O53" s="172">
        <f t="shared" si="9"/>
        <v>43374</v>
      </c>
      <c r="P53" s="172">
        <f t="shared" si="9"/>
        <v>43405</v>
      </c>
      <c r="Q53" s="172">
        <f t="shared" si="9"/>
        <v>43435</v>
      </c>
      <c r="U53" s="156">
        <v>2</v>
      </c>
      <c r="V53" s="173">
        <f>F53</f>
        <v>43101</v>
      </c>
      <c r="W53" s="173">
        <f t="shared" ref="W53:AG53" si="10">G53</f>
        <v>43132</v>
      </c>
      <c r="X53" s="173">
        <f t="shared" si="10"/>
        <v>43160</v>
      </c>
      <c r="Y53" s="173">
        <f t="shared" si="10"/>
        <v>43191</v>
      </c>
      <c r="Z53" s="173">
        <f t="shared" si="10"/>
        <v>43221</v>
      </c>
      <c r="AA53" s="173">
        <f t="shared" si="10"/>
        <v>43252</v>
      </c>
      <c r="AB53" s="173">
        <f t="shared" si="10"/>
        <v>43282</v>
      </c>
      <c r="AC53" s="173">
        <f t="shared" si="10"/>
        <v>43313</v>
      </c>
      <c r="AD53" s="173">
        <f t="shared" si="10"/>
        <v>43344</v>
      </c>
      <c r="AE53" s="173">
        <f t="shared" si="10"/>
        <v>43374</v>
      </c>
      <c r="AF53" s="173">
        <f t="shared" si="10"/>
        <v>43405</v>
      </c>
      <c r="AG53" s="173">
        <f t="shared" si="10"/>
        <v>43435</v>
      </c>
    </row>
    <row r="54" spans="2:33" hidden="1" outlineLevel="1" x14ac:dyDescent="0.2">
      <c r="C54" s="153"/>
      <c r="F54" s="171">
        <f>EDATE(F53,1)-1</f>
        <v>43131</v>
      </c>
      <c r="G54" s="171">
        <f>EDATE(G53,1)-1</f>
        <v>43159</v>
      </c>
      <c r="H54" s="171">
        <f t="shared" ref="H54:Q54" si="11">EDATE(H53,1)-1</f>
        <v>43190</v>
      </c>
      <c r="I54" s="171">
        <f t="shared" si="11"/>
        <v>43220</v>
      </c>
      <c r="J54" s="171">
        <f t="shared" si="11"/>
        <v>43251</v>
      </c>
      <c r="K54" s="171">
        <f t="shared" si="11"/>
        <v>43281</v>
      </c>
      <c r="L54" s="171">
        <f t="shared" si="11"/>
        <v>43312</v>
      </c>
      <c r="M54" s="171">
        <f t="shared" si="11"/>
        <v>43343</v>
      </c>
      <c r="N54" s="171">
        <f t="shared" si="11"/>
        <v>43373</v>
      </c>
      <c r="O54" s="171">
        <f t="shared" si="11"/>
        <v>43404</v>
      </c>
      <c r="P54" s="171">
        <f t="shared" si="11"/>
        <v>43434</v>
      </c>
      <c r="Q54" s="171">
        <f t="shared" si="11"/>
        <v>43465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2019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1" t="str">
        <f>'Memoria Aporte FIA al Ejecutor'!C6</f>
        <v>Coordinador Principal: indicar nombre aquí</v>
      </c>
      <c r="C58" s="262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1" t="str">
        <f>'Memoria Aporte FIA al Ejecutor'!C7</f>
        <v>Coordinador Alterno: indicar nombre aquí</v>
      </c>
      <c r="C59" s="262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1" t="str">
        <f>'Memoria Aporte FIA al Ejecutor'!C8</f>
        <v>Equipo Técnico 1: indicar nombre aquí</v>
      </c>
      <c r="C60" s="262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1" t="str">
        <f>'Memoria Aporte FIA al Ejecutor'!C9</f>
        <v>Equipo Técnico 2: indicar nombre aquí</v>
      </c>
      <c r="C61" s="262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1" t="str">
        <f>'Memoria Aporte FIA al Ejecutor'!C10</f>
        <v>Equipo Técnico 3: indicar nombre aquí</v>
      </c>
      <c r="C62" s="262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1" t="str">
        <f>'Memoria Aporte FIA al Ejecutor'!C11</f>
        <v>Equipo Técnico 4: indicar nombre aquí</v>
      </c>
      <c r="C63" s="262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1" t="str">
        <f>'Memoria Aporte FIA al Ejecutor'!C12</f>
        <v>Equipo Técnico 5: indicar nombre aquí</v>
      </c>
      <c r="C64" s="262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1" t="str">
        <f>'Memoria Aporte FIA al Ejecutor'!C13</f>
        <v>Equipo Técnico 6: indicar nombre aquí</v>
      </c>
      <c r="C65" s="262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1" t="str">
        <f>'Memoria Aporte FIA al Ejecutor'!C14</f>
        <v>Equipo Técnico 7: indicar nombre aquí</v>
      </c>
      <c r="C66" s="262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1" t="str">
        <f>'Memoria Aporte FIA al Ejecutor'!C15</f>
        <v>Equipo Técnico 8: indicar nombre aquí</v>
      </c>
      <c r="C67" s="262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1" t="str">
        <f>'Memoria Aporte FIA al Ejecutor'!C16</f>
        <v>Equipo Técnico 9: indicar nombre aquí</v>
      </c>
      <c r="C68" s="262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1" t="str">
        <f>'Memoria Aporte FIA al Ejecutor'!C17</f>
        <v>Equipo Técnico 10: indicar nombre aquí</v>
      </c>
      <c r="C69" s="262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1" t="str">
        <f>'Memoria Aporte FIA al Ejecutor'!C18</f>
        <v>Equipo Técnico 11: indicar nombre aquí</v>
      </c>
      <c r="C70" s="262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1" t="str">
        <f>'Memoria Aporte FIA al Ejecutor'!C19</f>
        <v>Equipo Técnico 12: indicar nombre aquí</v>
      </c>
      <c r="C71" s="262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1" t="str">
        <f>'Memoria Aporte FIA al Ejecutor'!C20</f>
        <v>Equipo Técnico 13: indicar nombre aquí</v>
      </c>
      <c r="C72" s="262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1" t="str">
        <f>'Memoria Aporte FIA al Ejecutor'!C21</f>
        <v>Equipo Técnico 14: indicar nombre aquí</v>
      </c>
      <c r="C73" s="262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1" t="str">
        <f>'Memoria Aporte FIA al Ejecutor'!C22</f>
        <v>Equipo Técnico 15: indicar nombre aquí</v>
      </c>
      <c r="C74" s="262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1" t="str">
        <f>'Memoria Aporte FIA al Ejecutor'!C23</f>
        <v>Equipo Técnico 16: indicar nombre aquí</v>
      </c>
      <c r="C75" s="262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1" t="str">
        <f>'Memoria Aporte FIA al Ejecutor'!C24</f>
        <v>Equipo Técnico 17: indicar nombre aquí</v>
      </c>
      <c r="C76" s="262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1" t="str">
        <f>'Memoria Aporte FIA al Ejecutor'!C25</f>
        <v>Equipo Técnico 18: indicar nombre aquí</v>
      </c>
      <c r="C77" s="262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1" t="str">
        <f>'Memoria Aporte FIA al Ejecutor'!C26</f>
        <v>Equipo Técnico 19: indicar nombre aquí</v>
      </c>
      <c r="C78" s="262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1" t="str">
        <f>'Memoria Aporte FIA al Ejecutor'!C27</f>
        <v>Equipo Técnico 20: indicar nombre aquí</v>
      </c>
      <c r="C79" s="262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43466</v>
      </c>
      <c r="G80" s="172">
        <f>F81+1</f>
        <v>43497</v>
      </c>
      <c r="H80" s="172">
        <f t="shared" ref="H80:Q80" si="15">G81+1</f>
        <v>43525</v>
      </c>
      <c r="I80" s="172">
        <f t="shared" si="15"/>
        <v>43556</v>
      </c>
      <c r="J80" s="172">
        <f t="shared" si="15"/>
        <v>43586</v>
      </c>
      <c r="K80" s="172">
        <f t="shared" si="15"/>
        <v>43617</v>
      </c>
      <c r="L80" s="172">
        <f t="shared" si="15"/>
        <v>43647</v>
      </c>
      <c r="M80" s="172">
        <f t="shared" si="15"/>
        <v>43678</v>
      </c>
      <c r="N80" s="172">
        <f t="shared" si="15"/>
        <v>43709</v>
      </c>
      <c r="O80" s="172">
        <f t="shared" si="15"/>
        <v>43739</v>
      </c>
      <c r="P80" s="172">
        <f t="shared" si="15"/>
        <v>43770</v>
      </c>
      <c r="Q80" s="172">
        <f t="shared" si="15"/>
        <v>43800</v>
      </c>
      <c r="U80" s="156">
        <v>2</v>
      </c>
      <c r="V80" s="173">
        <f>F80</f>
        <v>43466</v>
      </c>
      <c r="W80" s="173">
        <f t="shared" ref="W80:AG80" si="16">G80</f>
        <v>43497</v>
      </c>
      <c r="X80" s="173">
        <f t="shared" si="16"/>
        <v>43525</v>
      </c>
      <c r="Y80" s="173">
        <f t="shared" si="16"/>
        <v>43556</v>
      </c>
      <c r="Z80" s="173">
        <f t="shared" si="16"/>
        <v>43586</v>
      </c>
      <c r="AA80" s="173">
        <f t="shared" si="16"/>
        <v>43617</v>
      </c>
      <c r="AB80" s="173">
        <f t="shared" si="16"/>
        <v>43647</v>
      </c>
      <c r="AC80" s="173">
        <f t="shared" si="16"/>
        <v>43678</v>
      </c>
      <c r="AD80" s="173">
        <f t="shared" si="16"/>
        <v>43709</v>
      </c>
      <c r="AE80" s="173">
        <f t="shared" si="16"/>
        <v>43739</v>
      </c>
      <c r="AF80" s="173">
        <f t="shared" si="16"/>
        <v>43770</v>
      </c>
      <c r="AG80" s="173">
        <f t="shared" si="16"/>
        <v>43800</v>
      </c>
    </row>
    <row r="81" spans="2:33" hidden="1" outlineLevel="1" x14ac:dyDescent="0.2">
      <c r="C81" s="153"/>
      <c r="F81" s="171">
        <f>EDATE(F80,1)-1</f>
        <v>43496</v>
      </c>
      <c r="G81" s="171">
        <f>EDATE(G80,1)-1</f>
        <v>43524</v>
      </c>
      <c r="H81" s="171">
        <f t="shared" ref="H81:Q81" si="17">EDATE(H80,1)-1</f>
        <v>43555</v>
      </c>
      <c r="I81" s="171">
        <f t="shared" si="17"/>
        <v>43585</v>
      </c>
      <c r="J81" s="171">
        <f t="shared" si="17"/>
        <v>43616</v>
      </c>
      <c r="K81" s="171">
        <f t="shared" si="17"/>
        <v>43646</v>
      </c>
      <c r="L81" s="171">
        <f t="shared" si="17"/>
        <v>43677</v>
      </c>
      <c r="M81" s="171">
        <f t="shared" si="17"/>
        <v>43708</v>
      </c>
      <c r="N81" s="171">
        <f t="shared" si="17"/>
        <v>43738</v>
      </c>
      <c r="O81" s="171">
        <f t="shared" si="17"/>
        <v>43769</v>
      </c>
      <c r="P81" s="171">
        <f t="shared" si="17"/>
        <v>43799</v>
      </c>
      <c r="Q81" s="171">
        <f t="shared" si="17"/>
        <v>43830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2020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1" t="str">
        <f>'Memoria Aporte FIA al Ejecutor'!C6</f>
        <v>Coordinador Principal: indicar nombre aquí</v>
      </c>
      <c r="C85" s="262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1" t="str">
        <f>'Memoria Aporte FIA al Ejecutor'!C7</f>
        <v>Coordinador Alterno: indicar nombre aquí</v>
      </c>
      <c r="C86" s="262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1" t="str">
        <f>'Memoria Aporte FIA al Ejecutor'!C8</f>
        <v>Equipo Técnico 1: indicar nombre aquí</v>
      </c>
      <c r="C87" s="262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1" t="str">
        <f>'Memoria Aporte FIA al Ejecutor'!C9</f>
        <v>Equipo Técnico 2: indicar nombre aquí</v>
      </c>
      <c r="C88" s="262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1" t="str">
        <f>'Memoria Aporte FIA al Ejecutor'!C10</f>
        <v>Equipo Técnico 3: indicar nombre aquí</v>
      </c>
      <c r="C89" s="262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1" t="str">
        <f>'Memoria Aporte FIA al Ejecutor'!C11</f>
        <v>Equipo Técnico 4: indicar nombre aquí</v>
      </c>
      <c r="C90" s="262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1" t="str">
        <f>'Memoria Aporte FIA al Ejecutor'!C12</f>
        <v>Equipo Técnico 5: indicar nombre aquí</v>
      </c>
      <c r="C91" s="262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1" t="str">
        <f>'Memoria Aporte FIA al Ejecutor'!C13</f>
        <v>Equipo Técnico 6: indicar nombre aquí</v>
      </c>
      <c r="C92" s="262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1" t="str">
        <f>'Memoria Aporte FIA al Ejecutor'!C14</f>
        <v>Equipo Técnico 7: indicar nombre aquí</v>
      </c>
      <c r="C93" s="262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1" t="str">
        <f>'Memoria Aporte FIA al Ejecutor'!C15</f>
        <v>Equipo Técnico 8: indicar nombre aquí</v>
      </c>
      <c r="C94" s="262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1" t="str">
        <f>'Memoria Aporte FIA al Ejecutor'!C16</f>
        <v>Equipo Técnico 9: indicar nombre aquí</v>
      </c>
      <c r="C95" s="262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1" t="str">
        <f>'Memoria Aporte FIA al Ejecutor'!C17</f>
        <v>Equipo Técnico 10: indicar nombre aquí</v>
      </c>
      <c r="C96" s="262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1" t="str">
        <f>'Memoria Aporte FIA al Ejecutor'!C18</f>
        <v>Equipo Técnico 11: indicar nombre aquí</v>
      </c>
      <c r="C97" s="262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1" t="str">
        <f>'Memoria Aporte FIA al Ejecutor'!C19</f>
        <v>Equipo Técnico 12: indicar nombre aquí</v>
      </c>
      <c r="C98" s="262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1" t="str">
        <f>'Memoria Aporte FIA al Ejecutor'!C20</f>
        <v>Equipo Técnico 13: indicar nombre aquí</v>
      </c>
      <c r="C99" s="262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1" t="str">
        <f>'Memoria Aporte FIA al Ejecutor'!C21</f>
        <v>Equipo Técnico 14: indicar nombre aquí</v>
      </c>
      <c r="C100" s="262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1" t="str">
        <f>'Memoria Aporte FIA al Ejecutor'!C22</f>
        <v>Equipo Técnico 15: indicar nombre aquí</v>
      </c>
      <c r="C101" s="262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1" t="str">
        <f>'Memoria Aporte FIA al Ejecutor'!C23</f>
        <v>Equipo Técnico 16: indicar nombre aquí</v>
      </c>
      <c r="C102" s="262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1" t="str">
        <f>'Memoria Aporte FIA al Ejecutor'!C24</f>
        <v>Equipo Técnico 17: indicar nombre aquí</v>
      </c>
      <c r="C103" s="262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1" t="str">
        <f>'Memoria Aporte FIA al Ejecutor'!C25</f>
        <v>Equipo Técnico 18: indicar nombre aquí</v>
      </c>
      <c r="C104" s="262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1" t="str">
        <f>'Memoria Aporte FIA al Ejecutor'!C26</f>
        <v>Equipo Técnico 19: indicar nombre aquí</v>
      </c>
      <c r="C105" s="262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1" t="str">
        <f>'Memoria Aporte FIA al Ejecutor'!C27</f>
        <v>Equipo Técnico 20: indicar nombre aquí</v>
      </c>
      <c r="C106" s="262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43831</v>
      </c>
      <c r="G107" s="172">
        <f>F108+1</f>
        <v>43862</v>
      </c>
      <c r="H107" s="172">
        <f t="shared" ref="H107:Q107" si="21">G108+1</f>
        <v>43891</v>
      </c>
      <c r="I107" s="172">
        <f t="shared" si="21"/>
        <v>43922</v>
      </c>
      <c r="J107" s="172">
        <f t="shared" si="21"/>
        <v>43952</v>
      </c>
      <c r="K107" s="172">
        <f t="shared" si="21"/>
        <v>43983</v>
      </c>
      <c r="L107" s="172">
        <f t="shared" si="21"/>
        <v>44013</v>
      </c>
      <c r="M107" s="172">
        <f t="shared" si="21"/>
        <v>44044</v>
      </c>
      <c r="N107" s="172">
        <f t="shared" si="21"/>
        <v>44075</v>
      </c>
      <c r="O107" s="172">
        <f t="shared" si="21"/>
        <v>44105</v>
      </c>
      <c r="P107" s="172">
        <f t="shared" si="21"/>
        <v>44136</v>
      </c>
      <c r="Q107" s="172">
        <f t="shared" si="21"/>
        <v>44166</v>
      </c>
      <c r="U107" s="156">
        <v>2</v>
      </c>
      <c r="V107" s="173">
        <f>F107</f>
        <v>43831</v>
      </c>
      <c r="W107" s="173">
        <f t="shared" ref="W107:AG107" si="22">G107</f>
        <v>43862</v>
      </c>
      <c r="X107" s="173">
        <f t="shared" si="22"/>
        <v>43891</v>
      </c>
      <c r="Y107" s="173">
        <f t="shared" si="22"/>
        <v>43922</v>
      </c>
      <c r="Z107" s="173">
        <f t="shared" si="22"/>
        <v>43952</v>
      </c>
      <c r="AA107" s="173">
        <f t="shared" si="22"/>
        <v>43983</v>
      </c>
      <c r="AB107" s="173">
        <f t="shared" si="22"/>
        <v>44013</v>
      </c>
      <c r="AC107" s="173">
        <f t="shared" si="22"/>
        <v>44044</v>
      </c>
      <c r="AD107" s="173">
        <f t="shared" si="22"/>
        <v>44075</v>
      </c>
      <c r="AE107" s="173">
        <f t="shared" si="22"/>
        <v>44105</v>
      </c>
      <c r="AF107" s="173">
        <f t="shared" si="22"/>
        <v>44136</v>
      </c>
      <c r="AG107" s="173">
        <f t="shared" si="22"/>
        <v>44166</v>
      </c>
    </row>
    <row r="108" spans="2:33" hidden="1" outlineLevel="1" x14ac:dyDescent="0.2">
      <c r="C108" s="182"/>
      <c r="F108" s="171">
        <f>EDATE(F107,1)-1</f>
        <v>43861</v>
      </c>
      <c r="G108" s="171">
        <f>EDATE(G107,1)-1</f>
        <v>43890</v>
      </c>
      <c r="H108" s="171">
        <f t="shared" ref="H108:Q108" si="23">EDATE(H107,1)-1</f>
        <v>43921</v>
      </c>
      <c r="I108" s="171">
        <f t="shared" si="23"/>
        <v>43951</v>
      </c>
      <c r="J108" s="171">
        <f t="shared" si="23"/>
        <v>43982</v>
      </c>
      <c r="K108" s="171">
        <f t="shared" si="23"/>
        <v>44012</v>
      </c>
      <c r="L108" s="171">
        <f t="shared" si="23"/>
        <v>44043</v>
      </c>
      <c r="M108" s="171">
        <f t="shared" si="23"/>
        <v>44074</v>
      </c>
      <c r="N108" s="171">
        <f t="shared" si="23"/>
        <v>44104</v>
      </c>
      <c r="O108" s="171">
        <f t="shared" si="23"/>
        <v>44135</v>
      </c>
      <c r="P108" s="171">
        <f t="shared" si="23"/>
        <v>44165</v>
      </c>
      <c r="Q108" s="171">
        <f t="shared" si="23"/>
        <v>44196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7" t="s">
        <v>94</v>
      </c>
      <c r="C112" s="268"/>
      <c r="D112" s="258" t="s">
        <v>95</v>
      </c>
      <c r="E112" s="258" t="s">
        <v>96</v>
      </c>
      <c r="F112" s="269" t="s">
        <v>97</v>
      </c>
      <c r="G112" s="270"/>
      <c r="H112" s="271" t="s">
        <v>98</v>
      </c>
      <c r="I112" s="272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59" t="str">
        <f>'Memoria Aporte FIA al Ejecutor'!C6</f>
        <v>Coordinador Principal: indicar nombre aquí</v>
      </c>
      <c r="C113" s="260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3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4"/>
      <c r="H113" s="265" t="str">
        <f t="shared" ref="H113:H134" si="24">IF(OR(D113&lt;=0,D113=""),"",(SUM(F4:Q4)+SUM(F31:Q31)+SUM(F58:Q58)+SUM(F85:Q85))/D113)</f>
        <v/>
      </c>
      <c r="I113" s="266"/>
    </row>
    <row r="114" spans="2:9" s="154" customFormat="1" ht="12.75" x14ac:dyDescent="0.2">
      <c r="B114" s="259" t="str">
        <f>'Memoria Aporte FIA al Ejecutor'!C7</f>
        <v>Coordinador Alterno: indicar nombre aquí</v>
      </c>
      <c r="C114" s="260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3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4"/>
      <c r="H114" s="265" t="str">
        <f t="shared" si="24"/>
        <v/>
      </c>
      <c r="I114" s="266"/>
    </row>
    <row r="115" spans="2:9" s="154" customFormat="1" ht="12.75" x14ac:dyDescent="0.2">
      <c r="B115" s="259" t="str">
        <f>'Memoria Aporte FIA al Ejecutor'!C8</f>
        <v>Equipo Técnico 1: indicar nombre aquí</v>
      </c>
      <c r="C115" s="260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3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4"/>
      <c r="H115" s="265" t="str">
        <f t="shared" si="24"/>
        <v/>
      </c>
      <c r="I115" s="266"/>
    </row>
    <row r="116" spans="2:9" s="154" customFormat="1" ht="12.75" x14ac:dyDescent="0.2">
      <c r="B116" s="259" t="str">
        <f>'Memoria Aporte FIA al Ejecutor'!C9</f>
        <v>Equipo Técnico 2: indicar nombre aquí</v>
      </c>
      <c r="C116" s="260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3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4"/>
      <c r="H116" s="265" t="str">
        <f t="shared" si="24"/>
        <v/>
      </c>
      <c r="I116" s="266"/>
    </row>
    <row r="117" spans="2:9" s="154" customFormat="1" ht="12.75" x14ac:dyDescent="0.2">
      <c r="B117" s="259" t="str">
        <f>'Memoria Aporte FIA al Ejecutor'!C10</f>
        <v>Equipo Técnico 3: indicar nombre aquí</v>
      </c>
      <c r="C117" s="260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3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4"/>
      <c r="H117" s="265" t="str">
        <f t="shared" si="24"/>
        <v/>
      </c>
      <c r="I117" s="266"/>
    </row>
    <row r="118" spans="2:9" s="154" customFormat="1" ht="12.75" x14ac:dyDescent="0.2">
      <c r="B118" s="259" t="str">
        <f>'Memoria Aporte FIA al Ejecutor'!C11</f>
        <v>Equipo Técnico 4: indicar nombre aquí</v>
      </c>
      <c r="C118" s="260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3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4"/>
      <c r="H118" s="265" t="str">
        <f t="shared" si="24"/>
        <v/>
      </c>
      <c r="I118" s="266"/>
    </row>
    <row r="119" spans="2:9" s="154" customFormat="1" ht="12.75" x14ac:dyDescent="0.2">
      <c r="B119" s="259" t="str">
        <f>'Memoria Aporte FIA al Ejecutor'!C12</f>
        <v>Equipo Técnico 5: indicar nombre aquí</v>
      </c>
      <c r="C119" s="260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3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4"/>
      <c r="H119" s="265" t="str">
        <f t="shared" si="24"/>
        <v/>
      </c>
      <c r="I119" s="266"/>
    </row>
    <row r="120" spans="2:9" s="154" customFormat="1" ht="12.75" x14ac:dyDescent="0.2">
      <c r="B120" s="259" t="str">
        <f>'Memoria Aporte FIA al Ejecutor'!C13</f>
        <v>Equipo Técnico 6: indicar nombre aquí</v>
      </c>
      <c r="C120" s="260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3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4"/>
      <c r="H120" s="265" t="str">
        <f t="shared" si="24"/>
        <v/>
      </c>
      <c r="I120" s="266"/>
    </row>
    <row r="121" spans="2:9" s="154" customFormat="1" ht="12.75" x14ac:dyDescent="0.2">
      <c r="B121" s="259" t="str">
        <f>'Memoria Aporte FIA al Ejecutor'!C14</f>
        <v>Equipo Técnico 7: indicar nombre aquí</v>
      </c>
      <c r="C121" s="260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3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4"/>
      <c r="H121" s="265" t="str">
        <f t="shared" si="24"/>
        <v/>
      </c>
      <c r="I121" s="266"/>
    </row>
    <row r="122" spans="2:9" s="154" customFormat="1" ht="12.75" x14ac:dyDescent="0.2">
      <c r="B122" s="259" t="str">
        <f>'Memoria Aporte FIA al Ejecutor'!C15</f>
        <v>Equipo Técnico 8: indicar nombre aquí</v>
      </c>
      <c r="C122" s="260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3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4"/>
      <c r="H122" s="265" t="str">
        <f t="shared" si="24"/>
        <v/>
      </c>
      <c r="I122" s="266"/>
    </row>
    <row r="123" spans="2:9" s="154" customFormat="1" ht="12.75" x14ac:dyDescent="0.2">
      <c r="B123" s="259" t="str">
        <f>'Memoria Aporte FIA al Ejecutor'!C16</f>
        <v>Equipo Técnico 9: indicar nombre aquí</v>
      </c>
      <c r="C123" s="260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3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4"/>
      <c r="H123" s="265" t="str">
        <f t="shared" si="24"/>
        <v/>
      </c>
      <c r="I123" s="266"/>
    </row>
    <row r="124" spans="2:9" s="154" customFormat="1" ht="12.75" x14ac:dyDescent="0.2">
      <c r="B124" s="259" t="str">
        <f>'Memoria Aporte FIA al Ejecutor'!C17</f>
        <v>Equipo Técnico 10: indicar nombre aquí</v>
      </c>
      <c r="C124" s="260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3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4"/>
      <c r="H124" s="265" t="str">
        <f t="shared" si="24"/>
        <v/>
      </c>
      <c r="I124" s="266"/>
    </row>
    <row r="125" spans="2:9" s="154" customFormat="1" ht="12.75" x14ac:dyDescent="0.2">
      <c r="B125" s="259" t="str">
        <f>'Memoria Aporte FIA al Ejecutor'!C18</f>
        <v>Equipo Técnico 11: indicar nombre aquí</v>
      </c>
      <c r="C125" s="260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3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4"/>
      <c r="H125" s="265" t="str">
        <f t="shared" si="24"/>
        <v/>
      </c>
      <c r="I125" s="266"/>
    </row>
    <row r="126" spans="2:9" s="154" customFormat="1" ht="12.75" x14ac:dyDescent="0.2">
      <c r="B126" s="259" t="str">
        <f>'Memoria Aporte FIA al Ejecutor'!C19</f>
        <v>Equipo Técnico 12: indicar nombre aquí</v>
      </c>
      <c r="C126" s="260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3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4"/>
      <c r="H126" s="265" t="str">
        <f t="shared" si="24"/>
        <v/>
      </c>
      <c r="I126" s="266"/>
    </row>
    <row r="127" spans="2:9" s="154" customFormat="1" ht="12.75" x14ac:dyDescent="0.2">
      <c r="B127" s="259" t="str">
        <f>'Memoria Aporte FIA al Ejecutor'!C20</f>
        <v>Equipo Técnico 13: indicar nombre aquí</v>
      </c>
      <c r="C127" s="260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3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4"/>
      <c r="H127" s="265" t="str">
        <f t="shared" si="24"/>
        <v/>
      </c>
      <c r="I127" s="266"/>
    </row>
    <row r="128" spans="2:9" s="154" customFormat="1" ht="12.75" x14ac:dyDescent="0.2">
      <c r="B128" s="259" t="str">
        <f>'Memoria Aporte FIA al Ejecutor'!C21</f>
        <v>Equipo Técnico 14: indicar nombre aquí</v>
      </c>
      <c r="C128" s="260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3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4"/>
      <c r="H128" s="265" t="str">
        <f t="shared" si="24"/>
        <v/>
      </c>
      <c r="I128" s="266"/>
    </row>
    <row r="129" spans="2:9" s="154" customFormat="1" ht="12.75" x14ac:dyDescent="0.2">
      <c r="B129" s="259" t="str">
        <f>'Memoria Aporte FIA al Ejecutor'!C22</f>
        <v>Equipo Técnico 15: indicar nombre aquí</v>
      </c>
      <c r="C129" s="260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3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4"/>
      <c r="H129" s="265" t="str">
        <f t="shared" si="24"/>
        <v/>
      </c>
      <c r="I129" s="266"/>
    </row>
    <row r="130" spans="2:9" s="154" customFormat="1" ht="12.75" x14ac:dyDescent="0.2">
      <c r="B130" s="259" t="str">
        <f>'Memoria Aporte FIA al Ejecutor'!C23</f>
        <v>Equipo Técnico 16: indicar nombre aquí</v>
      </c>
      <c r="C130" s="260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3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4"/>
      <c r="H130" s="265" t="str">
        <f t="shared" si="24"/>
        <v/>
      </c>
      <c r="I130" s="266"/>
    </row>
    <row r="131" spans="2:9" s="154" customFormat="1" ht="12.75" x14ac:dyDescent="0.2">
      <c r="B131" s="259" t="str">
        <f>'Memoria Aporte FIA al Ejecutor'!C24</f>
        <v>Equipo Técnico 17: indicar nombre aquí</v>
      </c>
      <c r="C131" s="260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3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4"/>
      <c r="H131" s="265" t="str">
        <f t="shared" si="24"/>
        <v/>
      </c>
      <c r="I131" s="266"/>
    </row>
    <row r="132" spans="2:9" s="154" customFormat="1" ht="12.75" x14ac:dyDescent="0.2">
      <c r="B132" s="259" t="str">
        <f>'Memoria Aporte FIA al Ejecutor'!C25</f>
        <v>Equipo Técnico 18: indicar nombre aquí</v>
      </c>
      <c r="C132" s="260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3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4"/>
      <c r="H132" s="265" t="str">
        <f t="shared" si="24"/>
        <v/>
      </c>
      <c r="I132" s="266"/>
    </row>
    <row r="133" spans="2:9" s="154" customFormat="1" ht="12.75" x14ac:dyDescent="0.2">
      <c r="B133" s="259" t="str">
        <f>'Memoria Aporte FIA al Ejecutor'!C26</f>
        <v>Equipo Técnico 19: indicar nombre aquí</v>
      </c>
      <c r="C133" s="260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3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4"/>
      <c r="H133" s="265" t="str">
        <f t="shared" si="24"/>
        <v/>
      </c>
      <c r="I133" s="266"/>
    </row>
    <row r="134" spans="2:9" s="154" customFormat="1" ht="12.75" x14ac:dyDescent="0.2">
      <c r="B134" s="259" t="str">
        <f>'Memoria Aporte FIA al Ejecutor'!C27</f>
        <v>Equipo Técnico 20: indicar nombre aquí</v>
      </c>
      <c r="C134" s="260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3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4"/>
      <c r="H134" s="265" t="str">
        <f t="shared" si="24"/>
        <v/>
      </c>
      <c r="I134" s="266"/>
    </row>
  </sheetData>
  <sheetProtection password="DF86" sheet="1" objects="1" scenarios="1"/>
  <mergeCells count="157"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H45" sqref="H4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36" t="s">
        <v>138</v>
      </c>
      <c r="H1" s="337"/>
      <c r="I1" s="337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38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9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40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30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31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1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30" t="s">
        <v>24</v>
      </c>
      <c r="C10" s="331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15" t="s">
        <v>13</v>
      </c>
      <c r="C14" s="315" t="s">
        <v>23</v>
      </c>
      <c r="D14" s="341" t="s">
        <v>41</v>
      </c>
      <c r="E14" s="332" t="s">
        <v>42</v>
      </c>
      <c r="F14" s="334"/>
      <c r="G14" s="335"/>
      <c r="H14" s="332" t="s">
        <v>43</v>
      </c>
      <c r="I14" s="333"/>
      <c r="J14" s="262"/>
    </row>
    <row r="15" spans="2:10" ht="14.25" customHeight="1" x14ac:dyDescent="0.2">
      <c r="B15" s="315"/>
      <c r="C15" s="315"/>
      <c r="D15" s="341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24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25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25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25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25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25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25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25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25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25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25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25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25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25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25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25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25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25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25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25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25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25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25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25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25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6" t="s">
        <v>5</v>
      </c>
      <c r="C41" s="327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6" t="s">
        <v>6</v>
      </c>
      <c r="C42" s="327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6" t="s">
        <v>139</v>
      </c>
      <c r="C43" s="327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26" t="s">
        <v>8</v>
      </c>
      <c r="C44" s="327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6" t="s">
        <v>20</v>
      </c>
      <c r="C45" s="327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8" t="s">
        <v>9</v>
      </c>
      <c r="C46" s="329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8" t="s">
        <v>10</v>
      </c>
      <c r="C47" s="329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8" t="s">
        <v>11</v>
      </c>
      <c r="C48" s="329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8" t="s">
        <v>0</v>
      </c>
      <c r="C49" s="329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8" t="s">
        <v>4</v>
      </c>
      <c r="C50" s="329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15" t="s">
        <v>24</v>
      </c>
      <c r="C51" s="315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30" t="s">
        <v>45</v>
      </c>
      <c r="C56" s="331"/>
      <c r="D56" s="316" t="s">
        <v>44</v>
      </c>
      <c r="E56" s="317"/>
      <c r="F56" s="316" t="s">
        <v>24</v>
      </c>
    </row>
    <row r="57" spans="2:10" x14ac:dyDescent="0.2">
      <c r="B57" s="331"/>
      <c r="C57" s="331"/>
      <c r="D57" s="150" t="s">
        <v>25</v>
      </c>
      <c r="E57" s="150" t="s">
        <v>40</v>
      </c>
      <c r="F57" s="317"/>
    </row>
    <row r="58" spans="2:10" x14ac:dyDescent="0.2">
      <c r="B58" s="318" t="str">
        <f>IF('Memoria Aporte del Ejecutor'!B3="INDICAR AQUÍ NOMBRE EJECUTOR","EJECUTOR",'Memoria Aporte del Ejecutor'!B3)</f>
        <v>EJECUTOR</v>
      </c>
      <c r="C58" s="319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18" t="str">
        <f>IF('Memoria Aporte de Asociado 1'!B3="INDICAR AQUÍ NOMBRE ASOCIADO 1","Sin asociado 1",'Memoria Aporte de Asociado 1'!B3)</f>
        <v>Sin asociado 1</v>
      </c>
      <c r="C59" s="319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18" t="str">
        <f>IF('Memoria Aporte de Asociado 2'!B3="INDICAR AQUÍ NOMBRE ASOCIADO 2","Sin asociado 2",'Memoria Aporte de Asociado 2'!B3)</f>
        <v>Sin asociado 2</v>
      </c>
      <c r="C60" s="319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18" t="str">
        <f>IF('Memoria Aporte de Asociado 3'!B3="INDICAR AQUÍ NOMBRE ASOCIADO 3","Sin asociado 3",'Memoria Aporte de Asociado 3'!B3)</f>
        <v>Sin asociado 3</v>
      </c>
      <c r="C61" s="319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18" t="str">
        <f>IF('Memoria Aporte de Asociado 4'!B3="INDICAR AQUÍ NOMBRE ASOCIADO 4","Sin asociado 4",'Memoria Aporte de Asociado 4'!B3)</f>
        <v>Sin asociado 4</v>
      </c>
      <c r="C62" s="319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18" t="str">
        <f>IF('Memoria Aporte de Asociado 5'!B3="INDICAR AQUÍ NOMBRE ASOCIADO 5","Sin asociado 5",'Memoria Aporte de Asociado 5'!B3)</f>
        <v>Sin asociado 5</v>
      </c>
      <c r="C63" s="319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18" t="str">
        <f>IF('Memoria Aporte de Asociado 6'!B3="INDICAR AQUÍ NOMBRE ASOCIADO 6","Sin asociado 6",'Memoria Aporte de Asociado 6'!B3)</f>
        <v>Sin asociado 6</v>
      </c>
      <c r="C64" s="319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20" t="str">
        <f>IF('Memoria Aporte de Asociado 7'!B3="INDICAR AQUÍ NOMBRE ASOCIADO 7","Sin asociado 7",'Memoria Aporte de Asociado 7'!B3)</f>
        <v>Sin asociado 7</v>
      </c>
      <c r="C65" s="321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20" t="str">
        <f>IF('Memoria Aporte de Asociado 8'!B3="INDICAR AQUÍ NOMBRE ASOCIADO 8","Sin asociado 8",'Memoria Aporte de Asociado 8'!B3)</f>
        <v>Sin asociado 8</v>
      </c>
      <c r="C66" s="321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20" t="str">
        <f>IF('Memoria Aporte de Asociado 9'!B3="INDICAR AQUÍ NOMBRE ASOCIADO 9","Sin asociado 9",'Memoria Aporte de Asociado 9'!B3)</f>
        <v>Sin asociado 9</v>
      </c>
      <c r="C67" s="321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20" t="str">
        <f>IF('Memoria Aporte de Asociado 10'!B3="INDICAR AQUÍ NOMBRE ASOCIADO 10","Sin asociado 10",'Memoria Aporte de Asociado 10'!B3)</f>
        <v>Sin asociado 10</v>
      </c>
      <c r="C68" s="321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22" t="s">
        <v>24</v>
      </c>
      <c r="C69" s="323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8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8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8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8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8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8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8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8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8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8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8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8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8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8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8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8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8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8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8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8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8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8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8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9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2" t="s">
        <v>34</v>
      </c>
      <c r="C35" s="343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2" t="s">
        <v>35</v>
      </c>
      <c r="C36" s="343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2" t="s">
        <v>36</v>
      </c>
      <c r="C37" s="343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2" t="s">
        <v>37</v>
      </c>
      <c r="C38" s="343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2" t="s">
        <v>38</v>
      </c>
      <c r="C39" s="343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4" t="s">
        <v>24</v>
      </c>
      <c r="C40" s="344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8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8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8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8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8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8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8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8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8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8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8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8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8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8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8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8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8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8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8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8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8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8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8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9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2" t="s">
        <v>34</v>
      </c>
      <c r="C35" s="343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2" t="s">
        <v>35</v>
      </c>
      <c r="C36" s="343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2" t="s">
        <v>36</v>
      </c>
      <c r="C37" s="343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2" t="s">
        <v>37</v>
      </c>
      <c r="C38" s="343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2" t="s">
        <v>38</v>
      </c>
      <c r="C39" s="343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4" t="s">
        <v>24</v>
      </c>
      <c r="C40" s="344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tabSelected="1" zoomScale="70" zoomScaleNormal="70" workbookViewId="0">
      <pane ySplit="5" topLeftCell="A30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297" t="s">
        <v>126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302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302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302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302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302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302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302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302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302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302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302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302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302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I66:J66"/>
    <mergeCell ref="I74:J74"/>
    <mergeCell ref="I102:J102"/>
    <mergeCell ref="I110:J110"/>
    <mergeCell ref="B6:B38"/>
    <mergeCell ref="C29:C33"/>
    <mergeCell ref="C34:C38"/>
    <mergeCell ref="B39:C60"/>
    <mergeCell ref="B61:C66"/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297" t="s">
        <v>124</v>
      </c>
      <c r="C3" s="298"/>
      <c r="D3" s="112" t="s">
        <v>61</v>
      </c>
      <c r="I3" s="274"/>
      <c r="J3" s="275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297" t="s">
        <v>125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123:J123"/>
    <mergeCell ref="B111:C118"/>
    <mergeCell ref="B119:C123"/>
    <mergeCell ref="B124:C132"/>
    <mergeCell ref="I132:J132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B3:C3"/>
    <mergeCell ref="I3:J3"/>
    <mergeCell ref="B6:B38"/>
    <mergeCell ref="C29:C33"/>
    <mergeCell ref="C34:C38"/>
    <mergeCell ref="B133:C135"/>
    <mergeCell ref="I135:J135"/>
    <mergeCell ref="B136:C138"/>
    <mergeCell ref="I138:J138"/>
    <mergeCell ref="I140:J1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1" t="str">
        <f>'Memoria Aporte FIA al Ejecutor'!B3</f>
        <v>INDICAR AQUÍ NOMBRE EJECUTOR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  <mergeCell ref="I88:J88"/>
    <mergeCell ref="I96:J96"/>
    <mergeCell ref="I109:J109"/>
    <mergeCell ref="I118:J118"/>
    <mergeCell ref="I121:J121"/>
    <mergeCell ref="I104:J104"/>
    <mergeCell ref="B79:C88"/>
    <mergeCell ref="B89:C96"/>
    <mergeCell ref="B97:C104"/>
    <mergeCell ref="B105:C109"/>
    <mergeCell ref="B110:C118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1" t="str">
        <f>'Memoria Aporte FIA a Asociado 1'!B3</f>
        <v>INDICAR AQUÍ NOMBRE ASOCIADO 1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1" t="str">
        <f>'Memoria Aporte FIA a Asociado 2'!B3:C3</f>
        <v>INDICAR AQUÍ NOMBRE ASOCIADO 2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70:J70"/>
    <mergeCell ref="I64:J64"/>
    <mergeCell ref="I78:J78"/>
    <mergeCell ref="I88:J88"/>
    <mergeCell ref="I96:J96"/>
    <mergeCell ref="B65:C70"/>
    <mergeCell ref="B71:C78"/>
    <mergeCell ref="B79:C88"/>
    <mergeCell ref="B89:C96"/>
    <mergeCell ref="B97:C104"/>
    <mergeCell ref="B3:C3"/>
    <mergeCell ref="B10:B42"/>
    <mergeCell ref="C33:C37"/>
    <mergeCell ref="C38:C42"/>
    <mergeCell ref="B43:C6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Barbara Reyes</cp:lastModifiedBy>
  <cp:lastPrinted>2015-08-19T17:47:47Z</cp:lastPrinted>
  <dcterms:created xsi:type="dcterms:W3CDTF">2007-07-31T21:27:49Z</dcterms:created>
  <dcterms:modified xsi:type="dcterms:W3CDTF">2017-03-21T19:02:31Z</dcterms:modified>
</cp:coreProperties>
</file>